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/>
  <mc:AlternateContent xmlns:mc="http://schemas.openxmlformats.org/markup-compatibility/2006">
    <mc:Choice Requires="x15">
      <x15ac:absPath xmlns:x15ac="http://schemas.microsoft.com/office/spreadsheetml/2010/11/ac" url="\\files.cornell.edu\LIB\DS-redirected-folders\rf\SWR1\My Documents\Collected Works\"/>
    </mc:Choice>
  </mc:AlternateContent>
  <bookViews>
    <workbookView xWindow="60" yWindow="525" windowWidth="25605" windowHeight="19935"/>
  </bookViews>
  <sheets>
    <sheet name="CollectedWorks" sheetId="4" r:id="rId1"/>
    <sheet name="WorkIDs" sheetId="3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6" i="4" l="1"/>
  <c r="J1060" i="4"/>
  <c r="J487" i="4" l="1"/>
  <c r="J772" i="4" l="1"/>
  <c r="J937" i="4" l="1"/>
  <c r="J169" i="4" l="1"/>
  <c r="J367" i="4" l="1"/>
  <c r="J366" i="4"/>
  <c r="J877" i="4"/>
  <c r="J1061" i="4" l="1"/>
  <c r="J876" i="4" l="1"/>
  <c r="G1078" i="4" l="1"/>
  <c r="G1080" i="4" s="1"/>
  <c r="J897" i="4"/>
  <c r="J501" i="4" l="1"/>
  <c r="J906" i="4" l="1"/>
  <c r="J100" i="4"/>
  <c r="J295" i="4" l="1"/>
  <c r="J692" i="4" l="1"/>
  <c r="J690" i="4"/>
  <c r="J152" i="4" l="1"/>
  <c r="J848" i="4" l="1"/>
  <c r="I1076" i="4" l="1"/>
  <c r="I1072" i="4"/>
  <c r="I1071" i="4"/>
  <c r="I1070" i="4"/>
  <c r="I1069" i="4"/>
  <c r="I1068" i="4"/>
  <c r="I1067" i="4"/>
  <c r="I1066" i="4"/>
  <c r="I1065" i="4"/>
  <c r="I1064" i="4"/>
  <c r="I1062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29" i="4"/>
  <c r="I1028" i="4"/>
  <c r="I1025" i="4"/>
  <c r="I1024" i="4"/>
  <c r="I1023" i="4"/>
  <c r="I1022" i="4"/>
  <c r="I1021" i="4"/>
  <c r="I1020" i="4"/>
  <c r="I1019" i="4"/>
  <c r="I1018" i="4"/>
  <c r="I1016" i="4"/>
  <c r="I1015" i="4"/>
  <c r="I1014" i="4"/>
  <c r="I1013" i="4"/>
  <c r="I1012" i="4"/>
  <c r="I1011" i="4"/>
  <c r="I1010" i="4"/>
  <c r="I1009" i="4"/>
  <c r="I1008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1" i="4"/>
  <c r="I990" i="4"/>
  <c r="I989" i="4"/>
  <c r="I988" i="4"/>
  <c r="I987" i="4"/>
  <c r="I986" i="4"/>
  <c r="I984" i="4"/>
  <c r="I983" i="4"/>
  <c r="I981" i="4"/>
  <c r="I979" i="4"/>
  <c r="I978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6" i="4"/>
  <c r="I955" i="4"/>
  <c r="I954" i="4"/>
  <c r="I953" i="4"/>
  <c r="I952" i="4"/>
  <c r="I950" i="4"/>
  <c r="I949" i="4"/>
  <c r="I948" i="4"/>
  <c r="I947" i="4"/>
  <c r="I946" i="4"/>
  <c r="I945" i="4"/>
  <c r="I944" i="4"/>
  <c r="I943" i="4"/>
  <c r="I942" i="4"/>
  <c r="I941" i="4"/>
  <c r="I939" i="4"/>
  <c r="I938" i="4"/>
  <c r="I936" i="4"/>
  <c r="I933" i="4"/>
  <c r="I932" i="4"/>
  <c r="I931" i="4"/>
  <c r="I930" i="4"/>
  <c r="I929" i="4"/>
  <c r="I928" i="4"/>
  <c r="I927" i="4"/>
  <c r="I926" i="4"/>
  <c r="I925" i="4"/>
  <c r="I923" i="4"/>
  <c r="I922" i="4"/>
  <c r="I921" i="4"/>
  <c r="I920" i="4"/>
  <c r="I918" i="4"/>
  <c r="I916" i="4"/>
  <c r="I914" i="4"/>
  <c r="I913" i="4"/>
  <c r="I912" i="4"/>
  <c r="I911" i="4"/>
  <c r="I910" i="4"/>
  <c r="I909" i="4"/>
  <c r="I905" i="4"/>
  <c r="I904" i="4"/>
  <c r="I903" i="4"/>
  <c r="I902" i="4"/>
  <c r="I901" i="4"/>
  <c r="I900" i="4"/>
  <c r="I899" i="4"/>
  <c r="I898" i="4"/>
  <c r="I896" i="4"/>
  <c r="I895" i="4"/>
  <c r="I893" i="4"/>
  <c r="I892" i="4"/>
  <c r="I891" i="4"/>
  <c r="I890" i="4"/>
  <c r="I889" i="4"/>
  <c r="I888" i="4"/>
  <c r="I887" i="4"/>
  <c r="I886" i="4"/>
  <c r="I884" i="4"/>
  <c r="I883" i="4"/>
  <c r="I881" i="4"/>
  <c r="I880" i="4"/>
  <c r="I879" i="4"/>
  <c r="I878" i="4"/>
  <c r="I875" i="4"/>
  <c r="I872" i="4"/>
  <c r="I871" i="4"/>
  <c r="I870" i="4"/>
  <c r="I869" i="4"/>
  <c r="I867" i="4"/>
  <c r="I866" i="4"/>
  <c r="I865" i="4"/>
  <c r="I863" i="4"/>
  <c r="I862" i="4"/>
  <c r="I861" i="4"/>
  <c r="I860" i="4"/>
  <c r="I859" i="4"/>
  <c r="I858" i="4"/>
  <c r="I856" i="4"/>
  <c r="I855" i="4"/>
  <c r="I852" i="4"/>
  <c r="I851" i="4"/>
  <c r="I850" i="4"/>
  <c r="I849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8" i="4"/>
  <c r="I807" i="4"/>
  <c r="I806" i="4"/>
  <c r="I805" i="4"/>
  <c r="I804" i="4"/>
  <c r="I802" i="4"/>
  <c r="I801" i="4"/>
  <c r="I800" i="4"/>
  <c r="I799" i="4"/>
  <c r="I798" i="4"/>
  <c r="I797" i="4"/>
  <c r="I796" i="4"/>
  <c r="I795" i="4"/>
  <c r="I794" i="4"/>
  <c r="I793" i="4"/>
  <c r="I791" i="4"/>
  <c r="I790" i="4"/>
  <c r="I789" i="4"/>
  <c r="I788" i="4"/>
  <c r="I787" i="4"/>
  <c r="I786" i="4"/>
  <c r="I785" i="4"/>
  <c r="I784" i="4"/>
  <c r="I782" i="4"/>
  <c r="I781" i="4"/>
  <c r="I780" i="4"/>
  <c r="I779" i="4"/>
  <c r="I778" i="4"/>
  <c r="I776" i="4"/>
  <c r="I775" i="4"/>
  <c r="I774" i="4"/>
  <c r="I773" i="4"/>
  <c r="I771" i="4"/>
  <c r="I770" i="4"/>
  <c r="I769" i="4"/>
  <c r="I768" i="4"/>
  <c r="I767" i="4"/>
  <c r="I766" i="4"/>
  <c r="I765" i="4"/>
  <c r="I764" i="4"/>
  <c r="I763" i="4"/>
  <c r="I761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0" i="4"/>
  <c r="I737" i="4"/>
  <c r="I736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1" i="4"/>
  <c r="I720" i="4"/>
  <c r="I719" i="4"/>
  <c r="I718" i="4"/>
  <c r="I717" i="4"/>
  <c r="I716" i="4"/>
  <c r="I714" i="4"/>
  <c r="I712" i="4"/>
  <c r="I711" i="4"/>
  <c r="I710" i="4"/>
  <c r="I709" i="4"/>
  <c r="I708" i="4"/>
  <c r="I707" i="4"/>
  <c r="I706" i="4"/>
  <c r="I705" i="4"/>
  <c r="I703" i="4"/>
  <c r="I702" i="4"/>
  <c r="I701" i="4"/>
  <c r="I699" i="4"/>
  <c r="I698" i="4"/>
  <c r="I697" i="4"/>
  <c r="I696" i="4"/>
  <c r="I695" i="4"/>
  <c r="I694" i="4"/>
  <c r="I688" i="4"/>
  <c r="I689" i="4"/>
  <c r="I687" i="4"/>
  <c r="I686" i="4"/>
  <c r="I684" i="4"/>
  <c r="I682" i="4"/>
  <c r="I680" i="4"/>
  <c r="I679" i="4"/>
  <c r="I678" i="4"/>
  <c r="I677" i="4"/>
  <c r="I675" i="4"/>
  <c r="I674" i="4"/>
  <c r="I673" i="4"/>
  <c r="I672" i="4"/>
  <c r="I671" i="4"/>
  <c r="I670" i="4"/>
  <c r="I669" i="4"/>
  <c r="I668" i="4"/>
  <c r="I667" i="4"/>
  <c r="I665" i="4"/>
  <c r="I664" i="4"/>
  <c r="I663" i="4"/>
  <c r="I662" i="4"/>
  <c r="I661" i="4"/>
  <c r="I659" i="4"/>
  <c r="I658" i="4"/>
  <c r="I657" i="4"/>
  <c r="I656" i="4"/>
  <c r="I655" i="4"/>
  <c r="I654" i="4"/>
  <c r="I651" i="4"/>
  <c r="I650" i="4"/>
  <c r="I649" i="4"/>
  <c r="I647" i="4"/>
  <c r="I646" i="4"/>
  <c r="I645" i="4"/>
  <c r="I644" i="4"/>
  <c r="I643" i="4"/>
  <c r="I641" i="4"/>
  <c r="I640" i="4"/>
  <c r="I639" i="4"/>
  <c r="I638" i="4"/>
  <c r="I637" i="4"/>
  <c r="I635" i="4"/>
  <c r="I634" i="4"/>
  <c r="I632" i="4"/>
  <c r="I631" i="4"/>
  <c r="I630" i="4"/>
  <c r="I629" i="4"/>
  <c r="I628" i="4"/>
  <c r="I626" i="4"/>
  <c r="I624" i="4"/>
  <c r="I623" i="4"/>
  <c r="I622" i="4"/>
  <c r="I620" i="4"/>
  <c r="I619" i="4"/>
  <c r="I618" i="4"/>
  <c r="I617" i="4"/>
  <c r="I616" i="4"/>
  <c r="I615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89" i="4"/>
  <c r="I588" i="4"/>
  <c r="I587" i="4"/>
  <c r="I586" i="4"/>
  <c r="I585" i="4"/>
  <c r="I584" i="4"/>
  <c r="I582" i="4"/>
  <c r="I581" i="4"/>
  <c r="I580" i="4"/>
  <c r="I579" i="4"/>
  <c r="I578" i="4"/>
  <c r="I577" i="4"/>
  <c r="I575" i="4"/>
  <c r="I574" i="4"/>
  <c r="I571" i="4"/>
  <c r="I570" i="4"/>
  <c r="I569" i="4"/>
  <c r="I567" i="4"/>
  <c r="I566" i="4"/>
  <c r="I565" i="4"/>
  <c r="I562" i="4"/>
  <c r="I561" i="4"/>
  <c r="I559" i="4"/>
  <c r="I558" i="4"/>
  <c r="I557" i="4"/>
  <c r="I556" i="4"/>
  <c r="I555" i="4"/>
  <c r="I554" i="4"/>
  <c r="I553" i="4"/>
  <c r="I552" i="4"/>
  <c r="I551" i="4"/>
  <c r="I549" i="4"/>
  <c r="I548" i="4"/>
  <c r="I547" i="4"/>
  <c r="I546" i="4"/>
  <c r="I545" i="4"/>
  <c r="I543" i="4"/>
  <c r="I541" i="4"/>
  <c r="I539" i="4"/>
  <c r="I538" i="4"/>
  <c r="I536" i="4"/>
  <c r="I535" i="4"/>
  <c r="I534" i="4"/>
  <c r="I533" i="4"/>
  <c r="I531" i="4"/>
  <c r="I530" i="4"/>
  <c r="I529" i="4"/>
  <c r="I528" i="4"/>
  <c r="I527" i="4"/>
  <c r="I526" i="4"/>
  <c r="I525" i="4"/>
  <c r="I524" i="4"/>
  <c r="I523" i="4"/>
  <c r="I522" i="4"/>
  <c r="I521" i="4"/>
  <c r="I519" i="4"/>
  <c r="I518" i="4"/>
  <c r="I516" i="4"/>
  <c r="I515" i="4"/>
  <c r="I514" i="4"/>
  <c r="I513" i="4"/>
  <c r="I512" i="4"/>
  <c r="I511" i="4"/>
  <c r="I510" i="4"/>
  <c r="I509" i="4"/>
  <c r="I508" i="4"/>
  <c r="I503" i="4"/>
  <c r="I502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6" i="4"/>
  <c r="I485" i="4"/>
  <c r="I484" i="4"/>
  <c r="I482" i="4"/>
  <c r="I481" i="4"/>
  <c r="I480" i="4"/>
  <c r="I479" i="4"/>
  <c r="I478" i="4"/>
  <c r="I476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8" i="4"/>
  <c r="I427" i="4"/>
  <c r="I426" i="4"/>
  <c r="I425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09" i="4"/>
  <c r="I408" i="4"/>
  <c r="I407" i="4"/>
  <c r="I406" i="4"/>
  <c r="I403" i="4"/>
  <c r="I402" i="4"/>
  <c r="I401" i="4"/>
  <c r="I399" i="4"/>
  <c r="I398" i="4"/>
  <c r="I396" i="4"/>
  <c r="I395" i="4"/>
  <c r="I394" i="4"/>
  <c r="I393" i="4"/>
  <c r="I392" i="4"/>
  <c r="I391" i="4"/>
  <c r="I390" i="4"/>
  <c r="I389" i="4"/>
  <c r="I388" i="4"/>
  <c r="I387" i="4"/>
  <c r="I384" i="4"/>
  <c r="I383" i="4"/>
  <c r="I382" i="4"/>
  <c r="I381" i="4"/>
  <c r="I379" i="4"/>
  <c r="I378" i="4"/>
  <c r="I377" i="4"/>
  <c r="I376" i="4"/>
  <c r="I375" i="4"/>
  <c r="I374" i="4"/>
  <c r="I373" i="4"/>
  <c r="I370" i="4"/>
  <c r="I369" i="4"/>
  <c r="I368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09" i="4"/>
  <c r="I308" i="4"/>
  <c r="I305" i="4"/>
  <c r="I304" i="4"/>
  <c r="I303" i="4"/>
  <c r="I302" i="4"/>
  <c r="I301" i="4"/>
  <c r="I300" i="4"/>
  <c r="I299" i="4"/>
  <c r="I298" i="4"/>
  <c r="I296" i="4"/>
  <c r="I293" i="4"/>
  <c r="I292" i="4"/>
  <c r="I291" i="4"/>
  <c r="I290" i="4"/>
  <c r="I289" i="4"/>
  <c r="I288" i="4"/>
  <c r="I287" i="4"/>
  <c r="I286" i="4"/>
  <c r="I285" i="4"/>
  <c r="I283" i="4"/>
  <c r="I282" i="4"/>
  <c r="I281" i="4"/>
  <c r="I280" i="4"/>
  <c r="I279" i="4"/>
  <c r="I278" i="4"/>
  <c r="I277" i="4"/>
  <c r="I275" i="4"/>
  <c r="I274" i="4"/>
  <c r="I273" i="4"/>
  <c r="I272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2" i="4"/>
  <c r="I251" i="4"/>
  <c r="I250" i="4"/>
  <c r="I249" i="4"/>
  <c r="I248" i="4"/>
  <c r="I247" i="4"/>
  <c r="I246" i="4"/>
  <c r="I244" i="4"/>
  <c r="I239" i="4"/>
  <c r="I238" i="4"/>
  <c r="I237" i="4"/>
  <c r="I236" i="4"/>
  <c r="I235" i="4"/>
  <c r="I234" i="4"/>
  <c r="I233" i="4"/>
  <c r="I232" i="4"/>
  <c r="I230" i="4"/>
  <c r="I228" i="4"/>
  <c r="I227" i="4"/>
  <c r="I226" i="4"/>
  <c r="I225" i="4"/>
  <c r="I224" i="4"/>
  <c r="I223" i="4"/>
  <c r="I222" i="4"/>
  <c r="I220" i="4"/>
  <c r="I219" i="4"/>
  <c r="I217" i="4"/>
  <c r="I216" i="4"/>
  <c r="I215" i="4"/>
  <c r="I214" i="4"/>
  <c r="I213" i="4"/>
  <c r="I212" i="4"/>
  <c r="I211" i="4"/>
  <c r="I210" i="4"/>
  <c r="I209" i="4"/>
  <c r="I205" i="4"/>
  <c r="I204" i="4"/>
  <c r="I203" i="4"/>
  <c r="I202" i="4"/>
  <c r="I201" i="4"/>
  <c r="I196" i="4"/>
  <c r="I195" i="4"/>
  <c r="I194" i="4"/>
  <c r="I193" i="4"/>
  <c r="I192" i="4"/>
  <c r="I190" i="4"/>
  <c r="I189" i="4"/>
  <c r="I188" i="4"/>
  <c r="I187" i="4"/>
  <c r="I186" i="4"/>
  <c r="I184" i="4"/>
  <c r="I183" i="4"/>
  <c r="I182" i="4"/>
  <c r="I181" i="4"/>
  <c r="I180" i="4"/>
  <c r="I179" i="4"/>
  <c r="I178" i="4"/>
  <c r="I177" i="4"/>
  <c r="I176" i="4"/>
  <c r="I174" i="4"/>
  <c r="I173" i="4"/>
  <c r="I171" i="4"/>
  <c r="I168" i="4"/>
  <c r="I167" i="4"/>
  <c r="I166" i="4"/>
  <c r="I165" i="4"/>
  <c r="I164" i="4"/>
  <c r="I163" i="4"/>
  <c r="I161" i="4"/>
  <c r="I160" i="4"/>
  <c r="I159" i="4"/>
  <c r="I158" i="4"/>
  <c r="I157" i="4"/>
  <c r="I156" i="4"/>
  <c r="I155" i="4"/>
  <c r="I153" i="4"/>
  <c r="I151" i="4"/>
  <c r="I148" i="4"/>
  <c r="I147" i="4"/>
  <c r="I145" i="4"/>
  <c r="I144" i="4"/>
  <c r="I143" i="4"/>
  <c r="I142" i="4"/>
  <c r="I141" i="4"/>
  <c r="I140" i="4"/>
  <c r="I139" i="4"/>
  <c r="I138" i="4"/>
  <c r="I137" i="4"/>
  <c r="I136" i="4"/>
  <c r="I134" i="4"/>
  <c r="I133" i="4"/>
  <c r="I132" i="4"/>
  <c r="I131" i="4"/>
  <c r="I130" i="4"/>
  <c r="I124" i="4"/>
  <c r="I123" i="4"/>
  <c r="I122" i="4"/>
  <c r="I121" i="4"/>
  <c r="I120" i="4"/>
  <c r="I119" i="4"/>
  <c r="I118" i="4"/>
  <c r="I117" i="4"/>
  <c r="I111" i="4"/>
  <c r="I110" i="4"/>
  <c r="I109" i="4"/>
  <c r="I108" i="4"/>
  <c r="I106" i="4"/>
  <c r="I105" i="4"/>
  <c r="I104" i="4"/>
  <c r="I103" i="4"/>
  <c r="I102" i="4"/>
  <c r="I101" i="4"/>
  <c r="I98" i="4"/>
  <c r="I97" i="4"/>
  <c r="I96" i="4"/>
  <c r="I94" i="4"/>
  <c r="I93" i="4"/>
  <c r="I92" i="4"/>
  <c r="I91" i="4"/>
  <c r="I90" i="4"/>
  <c r="I89" i="4"/>
  <c r="I88" i="4"/>
  <c r="I86" i="4"/>
  <c r="I85" i="4"/>
  <c r="I84" i="4"/>
  <c r="I83" i="4"/>
  <c r="I82" i="4"/>
  <c r="I81" i="4"/>
  <c r="I80" i="4"/>
  <c r="I78" i="4"/>
  <c r="I77" i="4"/>
  <c r="I76" i="4"/>
  <c r="I75" i="4"/>
  <c r="I74" i="4"/>
  <c r="I73" i="4"/>
  <c r="I72" i="4"/>
  <c r="I71" i="4"/>
  <c r="I70" i="4"/>
  <c r="I69" i="4"/>
  <c r="I68" i="4"/>
  <c r="I66" i="4"/>
  <c r="I65" i="4"/>
  <c r="I64" i="4"/>
  <c r="I63" i="4"/>
  <c r="I62" i="4"/>
  <c r="I61" i="4"/>
  <c r="I60" i="4"/>
  <c r="I59" i="4"/>
  <c r="I58" i="4"/>
  <c r="I57" i="4"/>
  <c r="I54" i="4"/>
  <c r="I52" i="4"/>
  <c r="I51" i="4"/>
  <c r="I50" i="4"/>
  <c r="I49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2" i="4"/>
  <c r="I21" i="4"/>
  <c r="I18" i="4"/>
  <c r="I17" i="4"/>
  <c r="I16" i="4"/>
  <c r="I15" i="4"/>
  <c r="I14" i="4"/>
  <c r="I13" i="4"/>
  <c r="I12" i="4"/>
  <c r="I11" i="4"/>
  <c r="I9" i="4"/>
  <c r="I8" i="4"/>
  <c r="I7" i="4"/>
  <c r="I6" i="4"/>
  <c r="I5" i="4"/>
  <c r="I4" i="4"/>
  <c r="I2" i="4"/>
  <c r="J4" i="4"/>
  <c r="J2" i="4"/>
  <c r="J5" i="4"/>
  <c r="J6" i="4"/>
  <c r="J7" i="4"/>
  <c r="J8" i="4"/>
  <c r="J9" i="4"/>
  <c r="J11" i="4"/>
  <c r="J12" i="4"/>
  <c r="J13" i="4"/>
  <c r="J14" i="4"/>
  <c r="J15" i="4"/>
  <c r="J16" i="4"/>
  <c r="J17" i="4"/>
  <c r="J18" i="4"/>
  <c r="J21" i="4"/>
  <c r="J22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9" i="4"/>
  <c r="J50" i="4"/>
  <c r="J51" i="4"/>
  <c r="J52" i="4"/>
  <c r="J54" i="4"/>
  <c r="J57" i="4"/>
  <c r="J58" i="4"/>
  <c r="J59" i="4"/>
  <c r="J60" i="4"/>
  <c r="J61" i="4"/>
  <c r="J62" i="4"/>
  <c r="J63" i="4"/>
  <c r="J64" i="4"/>
  <c r="J65" i="4"/>
  <c r="J66" i="4"/>
  <c r="J68" i="4"/>
  <c r="J69" i="4"/>
  <c r="J70" i="4"/>
  <c r="J71" i="4"/>
  <c r="J72" i="4"/>
  <c r="J73" i="4"/>
  <c r="J74" i="4"/>
  <c r="J75" i="4"/>
  <c r="J76" i="4"/>
  <c r="J77" i="4"/>
  <c r="J78" i="4"/>
  <c r="J80" i="4"/>
  <c r="J81" i="4"/>
  <c r="J82" i="4"/>
  <c r="J83" i="4"/>
  <c r="J84" i="4"/>
  <c r="J85" i="4"/>
  <c r="J86" i="4"/>
  <c r="J88" i="4"/>
  <c r="J89" i="4"/>
  <c r="J90" i="4"/>
  <c r="J91" i="4"/>
  <c r="J92" i="4"/>
  <c r="J93" i="4"/>
  <c r="J94" i="4"/>
  <c r="J96" i="4"/>
  <c r="J97" i="4"/>
  <c r="J98" i="4"/>
  <c r="J101" i="4"/>
  <c r="J102" i="4"/>
  <c r="J103" i="4"/>
  <c r="J104" i="4"/>
  <c r="J105" i="4"/>
  <c r="J106" i="4"/>
  <c r="J108" i="4"/>
  <c r="J109" i="4"/>
  <c r="J110" i="4"/>
  <c r="J111" i="4"/>
  <c r="J117" i="4"/>
  <c r="J118" i="4"/>
  <c r="J119" i="4"/>
  <c r="J120" i="4"/>
  <c r="J121" i="4"/>
  <c r="J122" i="4"/>
  <c r="J123" i="4"/>
  <c r="J124" i="4"/>
  <c r="J130" i="4"/>
  <c r="J131" i="4"/>
  <c r="J132" i="4"/>
  <c r="J133" i="4"/>
  <c r="J134" i="4"/>
  <c r="J136" i="4"/>
  <c r="J137" i="4"/>
  <c r="J138" i="4"/>
  <c r="J139" i="4"/>
  <c r="J140" i="4"/>
  <c r="J141" i="4"/>
  <c r="J142" i="4"/>
  <c r="J143" i="4"/>
  <c r="J144" i="4"/>
  <c r="J145" i="4"/>
  <c r="J147" i="4"/>
  <c r="J148" i="4"/>
  <c r="J151" i="4"/>
  <c r="J153" i="4"/>
  <c r="J155" i="4"/>
  <c r="J156" i="4"/>
  <c r="J157" i="4"/>
  <c r="J158" i="4"/>
  <c r="J159" i="4"/>
  <c r="J160" i="4"/>
  <c r="J161" i="4"/>
  <c r="J163" i="4"/>
  <c r="J164" i="4"/>
  <c r="J165" i="4"/>
  <c r="J166" i="4"/>
  <c r="J167" i="4"/>
  <c r="J168" i="4"/>
  <c r="J171" i="4"/>
  <c r="J173" i="4"/>
  <c r="J174" i="4"/>
  <c r="J176" i="4"/>
  <c r="J177" i="4"/>
  <c r="J178" i="4"/>
  <c r="J179" i="4"/>
  <c r="J180" i="4"/>
  <c r="J181" i="4"/>
  <c r="J182" i="4"/>
  <c r="J183" i="4"/>
  <c r="J184" i="4"/>
  <c r="J186" i="4"/>
  <c r="J187" i="4"/>
  <c r="J188" i="4"/>
  <c r="J189" i="4"/>
  <c r="J190" i="4"/>
  <c r="J192" i="4"/>
  <c r="J193" i="4"/>
  <c r="J194" i="4"/>
  <c r="J195" i="4"/>
  <c r="J196" i="4"/>
  <c r="J201" i="4"/>
  <c r="J202" i="4"/>
  <c r="J203" i="4"/>
  <c r="J204" i="4"/>
  <c r="J205" i="4"/>
  <c r="J209" i="4"/>
  <c r="J210" i="4"/>
  <c r="J211" i="4"/>
  <c r="J212" i="4"/>
  <c r="J213" i="4"/>
  <c r="J214" i="4"/>
  <c r="J215" i="4"/>
  <c r="J216" i="4"/>
  <c r="J217" i="4"/>
  <c r="J219" i="4"/>
  <c r="J220" i="4"/>
  <c r="J222" i="4"/>
  <c r="J223" i="4"/>
  <c r="J224" i="4"/>
  <c r="J225" i="4"/>
  <c r="J226" i="4"/>
  <c r="J227" i="4"/>
  <c r="J228" i="4"/>
  <c r="J230" i="4"/>
  <c r="J232" i="4"/>
  <c r="J233" i="4"/>
  <c r="J234" i="4"/>
  <c r="J235" i="4"/>
  <c r="J236" i="4"/>
  <c r="J237" i="4"/>
  <c r="J238" i="4"/>
  <c r="J239" i="4"/>
  <c r="J244" i="4"/>
  <c r="J247" i="4"/>
  <c r="J248" i="4"/>
  <c r="J249" i="4"/>
  <c r="J250" i="4"/>
  <c r="J251" i="4"/>
  <c r="J252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2" i="4"/>
  <c r="J273" i="4"/>
  <c r="J274" i="4"/>
  <c r="J275" i="4"/>
  <c r="J277" i="4"/>
  <c r="J278" i="4"/>
  <c r="J279" i="4"/>
  <c r="J280" i="4"/>
  <c r="J281" i="4"/>
  <c r="J282" i="4"/>
  <c r="J283" i="4"/>
  <c r="J285" i="4"/>
  <c r="J286" i="4"/>
  <c r="J287" i="4"/>
  <c r="J288" i="4"/>
  <c r="J289" i="4"/>
  <c r="J290" i="4"/>
  <c r="J291" i="4"/>
  <c r="J292" i="4"/>
  <c r="J293" i="4"/>
  <c r="J296" i="4"/>
  <c r="J298" i="4"/>
  <c r="J299" i="4"/>
  <c r="J300" i="4"/>
  <c r="J301" i="4"/>
  <c r="J302" i="4"/>
  <c r="J303" i="4"/>
  <c r="J304" i="4"/>
  <c r="J305" i="4"/>
  <c r="J308" i="4"/>
  <c r="J309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8" i="4"/>
  <c r="J369" i="4"/>
  <c r="J370" i="4"/>
  <c r="J373" i="4"/>
  <c r="J374" i="4"/>
  <c r="J375" i="4"/>
  <c r="J376" i="4"/>
  <c r="J377" i="4"/>
  <c r="J378" i="4"/>
  <c r="J379" i="4"/>
  <c r="J381" i="4"/>
  <c r="J382" i="4"/>
  <c r="J383" i="4"/>
  <c r="J384" i="4"/>
  <c r="J387" i="4"/>
  <c r="J388" i="4"/>
  <c r="J389" i="4"/>
  <c r="J390" i="4"/>
  <c r="J391" i="4"/>
  <c r="J392" i="4"/>
  <c r="J393" i="4"/>
  <c r="J394" i="4"/>
  <c r="J395" i="4"/>
  <c r="J396" i="4"/>
  <c r="J398" i="4"/>
  <c r="J399" i="4"/>
  <c r="J401" i="4"/>
  <c r="J402" i="4"/>
  <c r="J403" i="4"/>
  <c r="J406" i="4"/>
  <c r="J407" i="4"/>
  <c r="J408" i="4"/>
  <c r="J409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5" i="4"/>
  <c r="J426" i="4"/>
  <c r="J427" i="4"/>
  <c r="J428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6" i="4"/>
  <c r="J478" i="4"/>
  <c r="J479" i="4"/>
  <c r="J480" i="4"/>
  <c r="J481" i="4"/>
  <c r="J482" i="4"/>
  <c r="J484" i="4"/>
  <c r="J485" i="4"/>
  <c r="J486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2" i="4"/>
  <c r="J503" i="4"/>
  <c r="J508" i="4"/>
  <c r="J509" i="4"/>
  <c r="J510" i="4"/>
  <c r="J511" i="4"/>
  <c r="J512" i="4"/>
  <c r="J513" i="4"/>
  <c r="J514" i="4"/>
  <c r="J515" i="4"/>
  <c r="J516" i="4"/>
  <c r="J518" i="4"/>
  <c r="J519" i="4"/>
  <c r="J521" i="4"/>
  <c r="J522" i="4"/>
  <c r="J523" i="4"/>
  <c r="J524" i="4"/>
  <c r="J525" i="4"/>
  <c r="J526" i="4"/>
  <c r="J527" i="4"/>
  <c r="J528" i="4"/>
  <c r="J529" i="4"/>
  <c r="J530" i="4"/>
  <c r="J531" i="4"/>
  <c r="J533" i="4"/>
  <c r="J534" i="4"/>
  <c r="J535" i="4"/>
  <c r="J536" i="4"/>
  <c r="J538" i="4"/>
  <c r="J539" i="4"/>
  <c r="J541" i="4"/>
  <c r="J543" i="4"/>
  <c r="J545" i="4"/>
  <c r="J546" i="4"/>
  <c r="J547" i="4"/>
  <c r="J548" i="4"/>
  <c r="J549" i="4"/>
  <c r="J551" i="4"/>
  <c r="J552" i="4"/>
  <c r="J553" i="4"/>
  <c r="J554" i="4"/>
  <c r="J555" i="4"/>
  <c r="J556" i="4"/>
  <c r="J557" i="4"/>
  <c r="J558" i="4"/>
  <c r="J559" i="4"/>
  <c r="J561" i="4"/>
  <c r="J562" i="4"/>
  <c r="J565" i="4"/>
  <c r="J566" i="4"/>
  <c r="J567" i="4"/>
  <c r="J569" i="4"/>
  <c r="J570" i="4"/>
  <c r="J571" i="4"/>
  <c r="J574" i="4"/>
  <c r="J575" i="4"/>
  <c r="J577" i="4"/>
  <c r="J578" i="4"/>
  <c r="J579" i="4"/>
  <c r="J580" i="4"/>
  <c r="J581" i="4"/>
  <c r="J582" i="4"/>
  <c r="J584" i="4"/>
  <c r="J585" i="4"/>
  <c r="J586" i="4"/>
  <c r="J587" i="4"/>
  <c r="J588" i="4"/>
  <c r="J589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5" i="4"/>
  <c r="J616" i="4"/>
  <c r="J617" i="4"/>
  <c r="J618" i="4"/>
  <c r="J619" i="4"/>
  <c r="J620" i="4"/>
  <c r="J622" i="4"/>
  <c r="J623" i="4"/>
  <c r="J624" i="4"/>
  <c r="J626" i="4"/>
  <c r="J628" i="4"/>
  <c r="J629" i="4"/>
  <c r="J630" i="4"/>
  <c r="J631" i="4"/>
  <c r="J632" i="4"/>
  <c r="J634" i="4"/>
  <c r="J635" i="4"/>
  <c r="J637" i="4"/>
  <c r="J638" i="4"/>
  <c r="J639" i="4"/>
  <c r="J640" i="4"/>
  <c r="J641" i="4"/>
  <c r="J643" i="4"/>
  <c r="J644" i="4"/>
  <c r="J645" i="4"/>
  <c r="J646" i="4"/>
  <c r="J647" i="4"/>
  <c r="J649" i="4"/>
  <c r="J650" i="4"/>
  <c r="J651" i="4"/>
  <c r="J654" i="4"/>
  <c r="J655" i="4"/>
  <c r="J656" i="4"/>
  <c r="J657" i="4"/>
  <c r="J658" i="4"/>
  <c r="J659" i="4"/>
  <c r="J661" i="4"/>
  <c r="J662" i="4"/>
  <c r="J663" i="4"/>
  <c r="J664" i="4"/>
  <c r="J665" i="4"/>
  <c r="J667" i="4"/>
  <c r="J668" i="4"/>
  <c r="J669" i="4"/>
  <c r="J670" i="4"/>
  <c r="J671" i="4"/>
  <c r="J672" i="4"/>
  <c r="J673" i="4"/>
  <c r="J674" i="4"/>
  <c r="J675" i="4"/>
  <c r="J677" i="4"/>
  <c r="J678" i="4"/>
  <c r="J679" i="4"/>
  <c r="J680" i="4"/>
  <c r="J682" i="4"/>
  <c r="J684" i="4"/>
  <c r="J686" i="4"/>
  <c r="J687" i="4"/>
  <c r="J689" i="4"/>
  <c r="J688" i="4"/>
  <c r="J694" i="4"/>
  <c r="J695" i="4"/>
  <c r="J696" i="4"/>
  <c r="J697" i="4"/>
  <c r="J698" i="4"/>
  <c r="J699" i="4"/>
  <c r="J701" i="4"/>
  <c r="J702" i="4"/>
  <c r="J703" i="4"/>
  <c r="J705" i="4"/>
  <c r="J706" i="4"/>
  <c r="J707" i="4"/>
  <c r="J708" i="4"/>
  <c r="J709" i="4"/>
  <c r="J710" i="4"/>
  <c r="J711" i="4"/>
  <c r="J712" i="4"/>
  <c r="J714" i="4"/>
  <c r="J716" i="4"/>
  <c r="J717" i="4"/>
  <c r="J718" i="4"/>
  <c r="J719" i="4"/>
  <c r="J720" i="4"/>
  <c r="J721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6" i="4"/>
  <c r="J737" i="4"/>
  <c r="J740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61" i="4"/>
  <c r="J763" i="4"/>
  <c r="J764" i="4"/>
  <c r="J765" i="4"/>
  <c r="J766" i="4"/>
  <c r="J767" i="4"/>
  <c r="J768" i="4"/>
  <c r="J769" i="4"/>
  <c r="J770" i="4"/>
  <c r="J771" i="4"/>
  <c r="J773" i="4"/>
  <c r="J774" i="4"/>
  <c r="J775" i="4"/>
  <c r="J776" i="4"/>
  <c r="J778" i="4"/>
  <c r="J779" i="4"/>
  <c r="J780" i="4"/>
  <c r="J781" i="4"/>
  <c r="J782" i="4"/>
  <c r="J784" i="4"/>
  <c r="J785" i="4"/>
  <c r="J786" i="4"/>
  <c r="J787" i="4"/>
  <c r="J788" i="4"/>
  <c r="J789" i="4"/>
  <c r="J790" i="4"/>
  <c r="J791" i="4"/>
  <c r="J793" i="4"/>
  <c r="J794" i="4"/>
  <c r="J795" i="4"/>
  <c r="J796" i="4"/>
  <c r="J797" i="4"/>
  <c r="J798" i="4"/>
  <c r="J799" i="4"/>
  <c r="J800" i="4"/>
  <c r="J801" i="4"/>
  <c r="J802" i="4"/>
  <c r="J804" i="4"/>
  <c r="J805" i="4"/>
  <c r="J806" i="4"/>
  <c r="J807" i="4"/>
  <c r="J808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9" i="4"/>
  <c r="J850" i="4"/>
  <c r="J851" i="4"/>
  <c r="J852" i="4"/>
  <c r="J855" i="4"/>
  <c r="J856" i="4"/>
  <c r="J858" i="4"/>
  <c r="J859" i="4"/>
  <c r="J860" i="4"/>
  <c r="J861" i="4"/>
  <c r="J862" i="4"/>
  <c r="J863" i="4"/>
  <c r="J865" i="4"/>
  <c r="J866" i="4"/>
  <c r="J867" i="4"/>
  <c r="J869" i="4"/>
  <c r="J870" i="4"/>
  <c r="J871" i="4"/>
  <c r="J872" i="4"/>
  <c r="J875" i="4"/>
  <c r="J878" i="4"/>
  <c r="J879" i="4"/>
  <c r="J880" i="4"/>
  <c r="J881" i="4"/>
  <c r="J883" i="4"/>
  <c r="J884" i="4"/>
  <c r="J886" i="4"/>
  <c r="J887" i="4"/>
  <c r="J888" i="4"/>
  <c r="J889" i="4"/>
  <c r="J890" i="4"/>
  <c r="J891" i="4"/>
  <c r="J892" i="4"/>
  <c r="J893" i="4"/>
  <c r="J895" i="4"/>
  <c r="J896" i="4"/>
  <c r="J898" i="4"/>
  <c r="J899" i="4"/>
  <c r="J900" i="4"/>
  <c r="J901" i="4"/>
  <c r="J902" i="4"/>
  <c r="J903" i="4"/>
  <c r="J904" i="4"/>
  <c r="J905" i="4"/>
  <c r="J909" i="4"/>
  <c r="J910" i="4"/>
  <c r="J911" i="4"/>
  <c r="J912" i="4"/>
  <c r="J913" i="4"/>
  <c r="J914" i="4"/>
  <c r="J916" i="4"/>
  <c r="J918" i="4"/>
  <c r="J920" i="4"/>
  <c r="J921" i="4"/>
  <c r="J922" i="4"/>
  <c r="J923" i="4"/>
  <c r="J925" i="4"/>
  <c r="J926" i="4"/>
  <c r="J927" i="4"/>
  <c r="J928" i="4"/>
  <c r="J929" i="4"/>
  <c r="J930" i="4"/>
  <c r="J931" i="4"/>
  <c r="J932" i="4"/>
  <c r="J933" i="4"/>
  <c r="J936" i="4"/>
  <c r="J938" i="4"/>
  <c r="J939" i="4"/>
  <c r="J942" i="4"/>
  <c r="J943" i="4"/>
  <c r="J944" i="4"/>
  <c r="J945" i="4"/>
  <c r="J946" i="4"/>
  <c r="J947" i="4"/>
  <c r="J948" i="4"/>
  <c r="J949" i="4"/>
  <c r="J950" i="4"/>
  <c r="J952" i="4"/>
  <c r="J953" i="4"/>
  <c r="J954" i="4"/>
  <c r="J955" i="4"/>
  <c r="J956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8" i="4"/>
  <c r="J979" i="4"/>
  <c r="J981" i="4"/>
  <c r="J983" i="4"/>
  <c r="J984" i="4"/>
  <c r="J986" i="4"/>
  <c r="J987" i="4"/>
  <c r="J988" i="4"/>
  <c r="J989" i="4"/>
  <c r="J990" i="4"/>
  <c r="J991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8" i="4"/>
  <c r="J1009" i="4"/>
  <c r="J1010" i="4"/>
  <c r="J1011" i="4"/>
  <c r="J1012" i="4"/>
  <c r="J1013" i="4"/>
  <c r="J1014" i="4"/>
  <c r="J1015" i="4"/>
  <c r="J1016" i="4"/>
  <c r="J1018" i="4"/>
  <c r="J1019" i="4"/>
  <c r="J1020" i="4"/>
  <c r="J1021" i="4"/>
  <c r="J1022" i="4"/>
  <c r="J1023" i="4"/>
  <c r="J1024" i="4"/>
  <c r="J1025" i="4"/>
  <c r="J1028" i="4"/>
  <c r="J1029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2" i="4"/>
  <c r="J1064" i="4"/>
  <c r="J1065" i="4"/>
  <c r="J1066" i="4"/>
  <c r="J1067" i="4"/>
  <c r="J1068" i="4"/>
  <c r="J1069" i="4"/>
  <c r="J1070" i="4"/>
  <c r="J1071" i="4"/>
  <c r="J1072" i="4"/>
  <c r="J1076" i="4"/>
</calcChain>
</file>

<file path=xl/sharedStrings.xml><?xml version="1.0" encoding="utf-8"?>
<sst xmlns="http://schemas.openxmlformats.org/spreadsheetml/2006/main" count="9910" uniqueCount="6945">
  <si>
    <t>Zakad Narodowy im. Ossolinskich, Wydawn. Polskiej Akadmii Nauk</t>
  </si>
  <si>
    <t>Wald, Abraham, 1902-1950</t>
  </si>
  <si>
    <t>1894-1927</t>
  </si>
  <si>
    <t>Correspondance d'Hermite et de Stieltjes</t>
  </si>
  <si>
    <t>Berlin, Leipzig</t>
  </si>
  <si>
    <t>MATH QA 276.A12 .C69 2005</t>
  </si>
  <si>
    <t>MATH QA 29 K54 K54x 1990</t>
  </si>
  <si>
    <t>MATH QA 443 K65 1991</t>
  </si>
  <si>
    <t>Briefwechsel von Gottfried Wilhelm Leibniz mit Mathematikern</t>
  </si>
  <si>
    <t>MATH QA 33 L47w 1962</t>
  </si>
  <si>
    <t>Altona</t>
  </si>
  <si>
    <t>Opera omnia: tam havtenvs excvsa / cura Caroli Sponii</t>
  </si>
  <si>
    <t>Edition complete des articles de Torsten Carleman / publie par l'Institut  mathematique Mittag-Leffler avec l'appui du Conseil national suedois pour la recherche dans les sciences naturelles</t>
  </si>
  <si>
    <t>Condorcet, Marie Jean Antoine Nicolas Caritat, marquis de, 1743-1794</t>
  </si>
  <si>
    <t>1847-1849</t>
  </si>
  <si>
    <t>1749-1752</t>
  </si>
  <si>
    <t>Gesammelte Abhandlungen mathematischen und philosohischen Inhalts</t>
  </si>
  <si>
    <t>Noether, Emmy, 1882-1935</t>
  </si>
  <si>
    <t>MATH QA 3 N77 1983</t>
  </si>
  <si>
    <t>Gos. izd-vo tekhniko-teoret. litry</t>
  </si>
  <si>
    <t>MATH QA 171 H17 A2 1987</t>
  </si>
  <si>
    <t>Halley, Edmond, 1656-1742</t>
  </si>
  <si>
    <t>Mathematische Werke</t>
  </si>
  <si>
    <t>Asher</t>
  </si>
  <si>
    <t>1846-1871</t>
  </si>
  <si>
    <t>MATH QA 3 J17</t>
  </si>
  <si>
    <t>Janiszewski, Zygmunt, 1888-1920</t>
  </si>
  <si>
    <t>MATH QA 3 J33 1962</t>
  </si>
  <si>
    <t>Li Ma-tou chuan chi = Complete works of Fr. Matteo Ricci, S.J.</t>
  </si>
  <si>
    <t>Pratica aritmetica : Data hora in luce da Perito Annotio [pseud.]</t>
  </si>
  <si>
    <t>MATH QA 155 B45x 1996</t>
  </si>
  <si>
    <t>Imprimerie imperiale</t>
  </si>
  <si>
    <t>Tip. di G. Barbera</t>
  </si>
  <si>
    <t>Schlomilch, Oskar Xaver, 1823-1901</t>
  </si>
  <si>
    <t>Szego, Gabor, 1895-1985</t>
  </si>
  <si>
    <t xml:space="preserve"> Universite de Damas</t>
  </si>
  <si>
    <t>Krein, M. G. (Mark Grigorevich), 1907-1989</t>
  </si>
  <si>
    <t>Ljunggren, Wilhelm, 1905-1973</t>
  </si>
  <si>
    <t>MATH QA 3 L596 2003</t>
  </si>
  <si>
    <t>D. Reidel Pub. Co.</t>
  </si>
  <si>
    <t>Collected papers in elasticity and mathematics</t>
  </si>
  <si>
    <t>Taipei</t>
  </si>
  <si>
    <t>institute of Mathematics, Academia Sinica</t>
  </si>
  <si>
    <t>1963-1979</t>
  </si>
  <si>
    <t>Linnik, IUrii Vladimirovich, 1915-1972</t>
  </si>
  <si>
    <t>Sanielevici, Simion, 1870-1963</t>
  </si>
  <si>
    <t>Editura Academiei Republicii socialiste Romania</t>
  </si>
  <si>
    <t>MATH QA 3 S22 1968</t>
  </si>
  <si>
    <t>Massera, Jose Luis, 1915-</t>
  </si>
  <si>
    <t>Montevideo, Uruguay</t>
  </si>
  <si>
    <t>Archivo General, Universidad de la República</t>
  </si>
  <si>
    <t>Göttingen</t>
  </si>
  <si>
    <t>Universitätsverlag Göttingen</t>
  </si>
  <si>
    <t>MATH QA 29 H37 A33 2006</t>
  </si>
  <si>
    <t>Reuschle, Carl Gustav, 1812-1875</t>
  </si>
  <si>
    <t>Briefwechsel zwischen Alexander von Humboldt und C.G. Jacob Jacobi</t>
  </si>
  <si>
    <t>MATH QA 3 W59 S4</t>
  </si>
  <si>
    <t>L.S. Olschki</t>
  </si>
  <si>
    <t>Galiani, Celestino, 1681-1753</t>
  </si>
  <si>
    <t>Polish Academy of Sciences</t>
  </si>
  <si>
    <t>Cambridge U. P.</t>
  </si>
  <si>
    <t>1967-1981</t>
  </si>
  <si>
    <t>Collected papers of Cahit Arf</t>
  </si>
  <si>
    <t>Hida, Takeyuki, 1927-</t>
  </si>
  <si>
    <t>Nauka, Leningradskoe Otd-nie</t>
  </si>
  <si>
    <t>Raabe, Joseph Ludwig, 1801-1859</t>
  </si>
  <si>
    <t>Zurich</t>
  </si>
  <si>
    <t>Meyer &amp; Zeller</t>
  </si>
  <si>
    <t>1857-1858</t>
  </si>
  <si>
    <t>Rademacher, Hans, 1892-1969</t>
  </si>
  <si>
    <t>MATH QA 171 D32 A25</t>
  </si>
  <si>
    <t>MATH QA 29 G27 A465 1975</t>
  </si>
  <si>
    <t>Briefwechsel / Carl Friedrich Gauss und Wolfgang Bolyai</t>
  </si>
  <si>
    <t xml:space="preserve">Savage, Leonard Jimmie, 1917-1971 </t>
  </si>
  <si>
    <t>Washington, DC</t>
  </si>
  <si>
    <t>Institute of Mathematical Statistics</t>
  </si>
  <si>
    <t>OLIN BC 135  Q7 S4 1995</t>
  </si>
  <si>
    <t>G. Allen &amp; Unwin, Routledge</t>
  </si>
  <si>
    <t>1983-</t>
  </si>
  <si>
    <t>OLIN B 1649 R96 A7 1983</t>
  </si>
  <si>
    <t>MATH QA 641 H66x 2001</t>
  </si>
  <si>
    <t>MATH QA 641 H75x 2001</t>
  </si>
  <si>
    <t>Oeuvres de Jean Delsarte</t>
  </si>
  <si>
    <t>Oeuvres choisies</t>
  </si>
  <si>
    <t>Oeuvres de Jacques Hadamard</t>
  </si>
  <si>
    <t>Institute of Czecholsovak and General History CSAS</t>
  </si>
  <si>
    <t>MATH QA B69 1981</t>
  </si>
  <si>
    <t>Cincinnati</t>
  </si>
  <si>
    <t>Dept. of Mathematics, University of Cincinnati</t>
  </si>
  <si>
    <t>MATH QA 3 S99</t>
  </si>
  <si>
    <t xml:space="preserve">Carteggio (1715-1742) / Jacopo Riccati, Giovanni Poleni </t>
  </si>
  <si>
    <t>Kuang chi chu pan she</t>
  </si>
  <si>
    <t>Correspondence of Descartes and Constantyn Huygens, 1635-1647</t>
  </si>
  <si>
    <t>1936-63</t>
  </si>
  <si>
    <t>F. Alcan</t>
  </si>
  <si>
    <t>Guillaume Desprez</t>
  </si>
  <si>
    <t>MATH QA 611 C38 T6</t>
  </si>
  <si>
    <t>OLIN  PA 3404 D593 1893</t>
  </si>
  <si>
    <t>Dolbnia, Ivan Petrovich, 1853-1912</t>
  </si>
  <si>
    <t>MATH QA 3 F86 1979</t>
  </si>
  <si>
    <t>Blackwell</t>
  </si>
  <si>
    <t>MATH QA 3 F86 T66 1960</t>
  </si>
  <si>
    <t>Gos. izd-vo tekhniko-teoret. litryf</t>
  </si>
  <si>
    <t>Sobranie sochinenii</t>
  </si>
  <si>
    <t>Gos. izd-vo tekhniko-teoret.  litry</t>
  </si>
  <si>
    <t>Sylvester II, Pope, ca. 945-1003</t>
  </si>
  <si>
    <t>1950-1956</t>
  </si>
  <si>
    <t>MATH QA 3 S33</t>
  </si>
  <si>
    <t>Hachette</t>
  </si>
  <si>
    <t>1904-1914</t>
  </si>
  <si>
    <t>OLIN   B 1900 A2 1908</t>
  </si>
  <si>
    <t>Lambert, Johann Heinrich, 1728-1777</t>
  </si>
  <si>
    <t>Turici</t>
  </si>
  <si>
    <t>Orell Fussli</t>
  </si>
  <si>
    <t>1946-48</t>
  </si>
  <si>
    <t>Lamy, Bernard, 1640-1715</t>
  </si>
  <si>
    <t>Erdos, Paul, 1913-1996</t>
  </si>
  <si>
    <t>Godel, Kurt, 1906-1978</t>
  </si>
  <si>
    <t>1986-1989</t>
  </si>
  <si>
    <t>Benedetti, Carlo</t>
  </si>
  <si>
    <t>Picard, Emile, 1856-1941</t>
  </si>
  <si>
    <t>Desargues, Gerard, 1591-1661</t>
  </si>
  <si>
    <t>Borchardt, Carl Wilhelm, 1817-1880</t>
  </si>
  <si>
    <t>Gauthier-Villars</t>
  </si>
  <si>
    <t>MATH QA 3 B16</t>
  </si>
  <si>
    <t>Banach, Stefan, 1892-1945</t>
  </si>
  <si>
    <t>Warszawa</t>
  </si>
  <si>
    <t>1967-1979</t>
  </si>
  <si>
    <t>MATH QA 3 B21</t>
  </si>
  <si>
    <t>Lang, Serge, 1927-2005</t>
  </si>
  <si>
    <t>Dordrecht, Holland</t>
  </si>
  <si>
    <t>D. Reidel</t>
  </si>
  <si>
    <t>MATH QA 3 M188</t>
  </si>
  <si>
    <t>Reading</t>
  </si>
  <si>
    <t>MATH QA 29 H64 A4</t>
  </si>
  <si>
    <t>Collected mathematical works of George William Hill</t>
  </si>
  <si>
    <t>Collected works of Wassily Hoeffding</t>
  </si>
  <si>
    <t>Coimbra</t>
  </si>
  <si>
    <t>Imprensa da Universidade</t>
  </si>
  <si>
    <t>1904-1915</t>
  </si>
  <si>
    <t>Grassmann, Hermann, 1809-1877</t>
  </si>
  <si>
    <t>Tolosae</t>
  </si>
  <si>
    <t>Apud Joannem Pech</t>
  </si>
  <si>
    <t>Petrovskii, Ivan Georgievich, 1901-1973</t>
  </si>
  <si>
    <t>Cheltenham, UK</t>
  </si>
  <si>
    <t>Edward Elgar Pub.</t>
  </si>
  <si>
    <t>MATH QA 273.18 E34x 1996</t>
  </si>
  <si>
    <t>Eells, James, 1926-</t>
  </si>
  <si>
    <t>Chelsea Pub. Co</t>
  </si>
  <si>
    <t>MATH QA 3 C51 1962</t>
  </si>
  <si>
    <t>Polnoe sobranie sochinenii</t>
  </si>
  <si>
    <t>Vaidyanathaswamy, R. , 1894-1960</t>
  </si>
  <si>
    <t>Vlsaov, Vasilii Zakharovich, 1906-1958</t>
  </si>
  <si>
    <t>Collected papers of Paulo Ribenboim</t>
  </si>
  <si>
    <t>Post, Emil Leon, 1897-1954</t>
  </si>
  <si>
    <t>Solvability, provability, definability : the collected works of Emil L. Post</t>
  </si>
  <si>
    <t>MATH QA 3 P78x 1994</t>
  </si>
  <si>
    <t>Haimovici, Mendel, 1906-1973</t>
  </si>
  <si>
    <t>Opera matematica.</t>
  </si>
  <si>
    <t>MATH QA 3 F76 2003</t>
  </si>
  <si>
    <t>Narasimhan, M. S., 1932-</t>
  </si>
  <si>
    <t>New Delhi</t>
  </si>
  <si>
    <t>Thirring, Walter E., 1927-</t>
  </si>
  <si>
    <t>Wizards Bookshelf</t>
  </si>
  <si>
    <t>San Diego</t>
  </si>
  <si>
    <t>Akademie Verlag</t>
  </si>
  <si>
    <t>Opere di Francesco Maria Cavazzoni Zanotti</t>
  </si>
  <si>
    <t>Brescia</t>
  </si>
  <si>
    <t>Albanese, Giacomo, 1890-1948</t>
  </si>
  <si>
    <t>Rome</t>
  </si>
  <si>
    <t>1954-1965</t>
  </si>
  <si>
    <t>Libri, Guillaume, 1803-1869</t>
  </si>
  <si>
    <t>Florence</t>
  </si>
  <si>
    <t>L. Ciardetti</t>
  </si>
  <si>
    <t>Briefwechsel / Carl Friedrich Gauss, Christian Ludwig Gerling</t>
  </si>
  <si>
    <t>Ex officina Bonaventurae &amp; Abrahami Elzeviriorum</t>
  </si>
  <si>
    <t>Kingston, Ontario</t>
  </si>
  <si>
    <t>Lebesgue, Henri Leon, 1875-1941</t>
  </si>
  <si>
    <t>Geneve</t>
  </si>
  <si>
    <t>Enseignement mathematiques, Universite de Geneve</t>
  </si>
  <si>
    <t>MATH QA 276 A1 G67 1958</t>
  </si>
  <si>
    <t>MATH QA 3 H235x 1998</t>
  </si>
  <si>
    <t>MATH QA 3 M423x 1997</t>
  </si>
  <si>
    <t>OLIN B 2258 C86 1973</t>
  </si>
  <si>
    <t>MATH QA 252.3 K54x 1997</t>
  </si>
  <si>
    <t>Open Court Pub. Co.</t>
  </si>
  <si>
    <t>MATH QA 9 B72 1952</t>
  </si>
  <si>
    <t>Boole, Mary Everest, 1832-1916</t>
  </si>
  <si>
    <t>Shmidt, Otto IUl'evich, 1891-1956</t>
  </si>
  <si>
    <t>MATH QA 3 T53</t>
  </si>
  <si>
    <t>Izbrannye matematicheskie trudy</t>
  </si>
  <si>
    <t>Ogiz. Gos. izd. tekhniko teoreticheskoi literatury</t>
  </si>
  <si>
    <t>MATH QA 3 C51 I9</t>
  </si>
  <si>
    <t>Bolzano, Bernard, 1781-1848</t>
  </si>
  <si>
    <t>Stuttgart-Bad Canstatt</t>
  </si>
  <si>
    <t>F. Frommann Verlag (G. Holzboog)</t>
  </si>
  <si>
    <t>Gedruckt und verlegt von A. F. Rose</t>
  </si>
  <si>
    <t xml:space="preserve">Kashi, Jamshid ibn Masud, d. ca. 1436 </t>
  </si>
  <si>
    <t>Mathematische werke / 2nd ed</t>
  </si>
  <si>
    <t>MATH QA 3 E36 M4 1989</t>
  </si>
  <si>
    <t>Elgot, Calvin C., 1922-1980</t>
  </si>
  <si>
    <t>Heildesheim</t>
  </si>
  <si>
    <t>MATH QA 3 L17 1973</t>
  </si>
  <si>
    <t>Laguerre, Edmond Nicolas, 1834-1886</t>
  </si>
  <si>
    <t>1898-1905</t>
  </si>
  <si>
    <t>MATH QA 3 L18 1972</t>
  </si>
  <si>
    <t xml:space="preserve">Bagnera, Giuseppe, 1865-1927 </t>
  </si>
  <si>
    <t>MATH QA 1 C57 Suppl. ser.2 no.60</t>
  </si>
  <si>
    <t>MATH QA 612 .3 E34</t>
  </si>
  <si>
    <t>Selected Papers</t>
  </si>
  <si>
    <t>1978-1989</t>
  </si>
  <si>
    <t>Ibn Sinan, Ibrahim, 908-946</t>
  </si>
  <si>
    <t>Kuwait</t>
  </si>
  <si>
    <t>The National Council for Culture, Arts and Letters, Arabic Heritage Department</t>
  </si>
  <si>
    <t>Amsterdam, The Nethrlands</t>
  </si>
  <si>
    <t>MATH QA 614.58 Z43</t>
  </si>
  <si>
    <t>MATH QA 31 A64 A22 1990</t>
  </si>
  <si>
    <t xml:space="preserve">Stanford, Calif. </t>
  </si>
  <si>
    <t>Stanford Business Books</t>
  </si>
  <si>
    <t>MATH QA 402.5 D262 2003</t>
  </si>
  <si>
    <t>1913-1929</t>
  </si>
  <si>
    <t>1966-1979</t>
  </si>
  <si>
    <t>MATH QA 3 H19</t>
  </si>
  <si>
    <t>Hebroni, Pessach, 1888-1963</t>
  </si>
  <si>
    <t>Works on mathematics</t>
  </si>
  <si>
    <t>Jerusalem</t>
  </si>
  <si>
    <t>Public Committee for Publishing the Works of P. Hebroni</t>
  </si>
  <si>
    <t>MATH QA 3 H438</t>
  </si>
  <si>
    <t>Hecke, Erich, 1887-1947</t>
  </si>
  <si>
    <t>Vandenhoeck &amp; Ruprecht</t>
  </si>
  <si>
    <t>MATH QA 3 H44</t>
  </si>
  <si>
    <t>Hasse, Helmut, 1898-1979</t>
  </si>
  <si>
    <t>Bompiani, Enrico, 1889-1975</t>
  </si>
  <si>
    <t>Unione matematica italiana</t>
  </si>
  <si>
    <t>Izbrannye trudy po mekhanike i matematike</t>
  </si>
  <si>
    <t>Anderson, Theodore Wilbur,1918-</t>
  </si>
  <si>
    <t>John Wiley &amp; Sons, Inc</t>
  </si>
  <si>
    <t>Weinstein, Alexander, 1897-1979</t>
  </si>
  <si>
    <t>Yano, Kentaro,1912-1993</t>
  </si>
  <si>
    <t>1955-</t>
  </si>
  <si>
    <t>Sobranie Sochinenii</t>
  </si>
  <si>
    <t>Izd. akademii nauk</t>
  </si>
  <si>
    <t>1952-54</t>
  </si>
  <si>
    <t>Cremona, Luigi, 1830-1903</t>
  </si>
  <si>
    <t>Societ'a editrice Dante Alighieri di Albrighi, Segati e C.</t>
  </si>
  <si>
    <t>1911-1912</t>
  </si>
  <si>
    <t>Caratheodory, Constantin, 1873-1950</t>
  </si>
  <si>
    <t>Lipsiae</t>
  </si>
  <si>
    <t>in aedibus B. G. Teubneri</t>
  </si>
  <si>
    <t>1891-1893</t>
  </si>
  <si>
    <t>1996-&lt;2000&gt;</t>
  </si>
  <si>
    <t>Chow, Wei-Liang, 1911-1995</t>
  </si>
  <si>
    <t>MATH QA 564 C56x 2002</t>
  </si>
  <si>
    <t>Killing, Wilhelm, 1847-1923</t>
  </si>
  <si>
    <t>Cantelli, Francesco Paolo, 1875-1966</t>
  </si>
  <si>
    <t>Alcune memorie matematiche</t>
  </si>
  <si>
    <t>Dublin Institute for Advanced Studies</t>
  </si>
  <si>
    <t>Cossali, Pietro, 1748-1815</t>
  </si>
  <si>
    <t>MATH QA 31 E86 1956</t>
  </si>
  <si>
    <t>OLIN  B 1992 A2 1847</t>
  </si>
  <si>
    <t>MATH QA 241 G31 1973</t>
  </si>
  <si>
    <t>Gentzen, Gerhard, 1909-1945</t>
  </si>
  <si>
    <t>MATH QA 9 G33 1969a</t>
  </si>
  <si>
    <t>Chez M. Patris</t>
  </si>
  <si>
    <t>1814-1818</t>
  </si>
  <si>
    <t>Tipogragia delle belle arti</t>
  </si>
  <si>
    <t>1907-1916</t>
  </si>
  <si>
    <t>Painleve, Paul, 1863-1933</t>
  </si>
  <si>
    <t>Editions du Centre national de la recherche scientifique</t>
  </si>
  <si>
    <t>Mathematische Abhandlungen</t>
  </si>
  <si>
    <t>Nauka, Leningradskoe otd-nie</t>
  </si>
  <si>
    <t>Selecta / Andrzej Schinzel ; edited by Henryk Iwaniec, Władysław Narkiewicz, Jerzy Urbanowicz.</t>
  </si>
  <si>
    <t>MATH QA 241 S33 2007</t>
  </si>
  <si>
    <t>Schinzel, Andrzej, 1937-</t>
  </si>
  <si>
    <t>Zürich, Switzerland</t>
  </si>
  <si>
    <t>Hoene-Wronski, Jozef Maria, 1778-1853</t>
  </si>
  <si>
    <t>Oeuvres mathematiques</t>
  </si>
  <si>
    <t>Cartan, Henri Paul, 1904-</t>
  </si>
  <si>
    <t>MATH Q 113 G44 1961</t>
  </si>
  <si>
    <t>Glaisher, James Whitbread Lee, 1848-1928</t>
  </si>
  <si>
    <t>Wilkins, John, 1614-1672</t>
  </si>
  <si>
    <t>L'Hopital, Joseph, 1854-1930</t>
  </si>
  <si>
    <t>Briefwechsel mit Cantor, Dedekind, Helmholtz, Kronecker, Weierstrass und anderen</t>
  </si>
  <si>
    <t>Lipschitz, Rudolf. 1832-1903</t>
  </si>
  <si>
    <t>Moroni</t>
  </si>
  <si>
    <t>Verona</t>
  </si>
  <si>
    <t>Wolfowitz, Jacob, 1910-1981</t>
  </si>
  <si>
    <t>American Mathematical Society Chelsea Publications</t>
  </si>
  <si>
    <t>University of Illinois</t>
  </si>
  <si>
    <t>1935-1954</t>
  </si>
  <si>
    <t>Milnor, John Willard, 1931-</t>
  </si>
  <si>
    <t>Mobius, August Ferdinand, 1790-1868</t>
  </si>
  <si>
    <t xml:space="preserve">Hsiung, Chuan-Chih, 1916- </t>
  </si>
  <si>
    <t>Selected papers of Chuan-Chih Hsiung</t>
  </si>
  <si>
    <t>Yih, Chia-shun, 1918-1997</t>
  </si>
  <si>
    <t>Hadamard, Jacques Salomon, 1865-1963</t>
  </si>
  <si>
    <t>MATH QA 3 H12</t>
  </si>
  <si>
    <t xml:space="preserve">Wang, Yuan, 1930- </t>
  </si>
  <si>
    <t>Hackensack, NJ</t>
  </si>
  <si>
    <t xml:space="preserve">MATH QA 241 W327 2005 </t>
  </si>
  <si>
    <t xml:space="preserve">MATH QA 29 C74 A3 2001 </t>
  </si>
  <si>
    <t>MATH QA 3 T92 1990</t>
  </si>
  <si>
    <t>Aumann, Robert J., 1930-</t>
  </si>
  <si>
    <t>Oeuvres de Georges Tzitzeica publiees par L'Academie roumaine</t>
  </si>
  <si>
    <t>MATH QA 3 V365 1999</t>
  </si>
  <si>
    <t>Bernard</t>
  </si>
  <si>
    <t>Krylov, A. N. (Aleksei Nikolaevich), 1863-1945</t>
  </si>
  <si>
    <t>1936-1956</t>
  </si>
  <si>
    <t>Lobachevskii, Nikolai Ivanovich, 1792-1856</t>
  </si>
  <si>
    <t>Bibliopolis</t>
  </si>
  <si>
    <t>MATH QA 9.54 M56x 1992</t>
  </si>
  <si>
    <t>MATH QA 273 L75 1981</t>
  </si>
  <si>
    <t>MATH QA 276 L75 M2 1982</t>
  </si>
  <si>
    <t>MATH QC 20.5 S54x 1991</t>
  </si>
  <si>
    <t>Australia</t>
  </si>
  <si>
    <t>MATH QA 371 P4713w 1996</t>
  </si>
  <si>
    <t>Genevae</t>
  </si>
  <si>
    <t>Torricelli, Evangelista, 1608-1647</t>
  </si>
  <si>
    <t>Manila</t>
  </si>
  <si>
    <t>National Research Council of the Philippines</t>
  </si>
  <si>
    <t>MATH QA 3 S61 1981</t>
  </si>
  <si>
    <t>Skolem, Thoralf Albert, 1887-1963</t>
  </si>
  <si>
    <t>A. Blanchard</t>
  </si>
  <si>
    <t>MATH QA 3 R55 1968</t>
  </si>
  <si>
    <t>Riesz, Frigyes, 1880-1956</t>
  </si>
  <si>
    <t>Riesz, Marcel, 1886-1969</t>
  </si>
  <si>
    <t>MATH QA 300 R56</t>
  </si>
  <si>
    <t>MATH QA 3 M24</t>
  </si>
  <si>
    <t>Mal'tsev, Anatolii Ivanovich, 1909-1967</t>
  </si>
  <si>
    <t>Giannini, Petro</t>
  </si>
  <si>
    <t>Opuscula mathematica, auctore Petro Giannini.</t>
  </si>
  <si>
    <t>Parmae</t>
  </si>
  <si>
    <t>Cours complet de mathematiques, par M. l'abbe Sauri</t>
  </si>
  <si>
    <t>Providence, R.I.</t>
  </si>
  <si>
    <t>American Mathematical Society</t>
  </si>
  <si>
    <t>MATH QA 3 A3582x 1992</t>
  </si>
  <si>
    <t>Selecta; jubile scientifique de Jacques Hadamard</t>
  </si>
  <si>
    <t>Haton de la Goupilliere, Julien Napoleon, 1833-1927</t>
  </si>
  <si>
    <t xml:space="preserve">MATH QA 3 H6 1905a </t>
  </si>
  <si>
    <t xml:space="preserve">MATH QA 76 K537x 1996 </t>
  </si>
  <si>
    <t>MATH QA 377 L45x 2002</t>
  </si>
  <si>
    <t>Cartan, Elie, 1869-1951</t>
  </si>
  <si>
    <t>Nagell, Trygve, 1895-1988</t>
  </si>
  <si>
    <t>MATH QA 559 D44 1988</t>
  </si>
  <si>
    <t>Wien</t>
  </si>
  <si>
    <t>Opera quae supersunt omnia</t>
  </si>
  <si>
    <t>Cours de mathematiques, a l'usage de la marine et de l'artillerie</t>
  </si>
  <si>
    <t>Izbrannye trudy po gazovoi dinamike</t>
  </si>
  <si>
    <t>Gos. izd-vo teckhniko-teoret. litry</t>
  </si>
  <si>
    <t>Augsburg</t>
  </si>
  <si>
    <t>E. Rauner</t>
  </si>
  <si>
    <t>MATH QA 29 G3 A4 2008</t>
  </si>
  <si>
    <t>Correspondance inedite de D'Alembert : avec Cramer, Lesage, Clairaut, Turgot, Castillon, Beguelin, etc.</t>
  </si>
  <si>
    <t>Levante</t>
  </si>
  <si>
    <t>Bari</t>
  </si>
  <si>
    <t>Giuseppe Battaglini : raccolta di lettere (1854-1891) di un matematico al tempo del Risorgimento d'Italia</t>
  </si>
  <si>
    <t>Battaglini, Giuseppe, 1826-1894</t>
  </si>
  <si>
    <t>Scientific papers of John Couch Adams</t>
  </si>
  <si>
    <t>Selected works of J. Frank Adams</t>
  </si>
  <si>
    <t>Mathematical pamphlets of Charles Lutwidge Dodgson and related pieces</t>
  </si>
  <si>
    <t>Collected papers of Hung-ching Chow</t>
  </si>
  <si>
    <t xml:space="preserve">Sapporo, Japan </t>
  </si>
  <si>
    <t>Claudii Ptolemaei Opera quae exstant omnia</t>
  </si>
  <si>
    <t>In Aedibus B.G. Teubneri</t>
  </si>
  <si>
    <t>1898-1954</t>
  </si>
  <si>
    <t>OLIN PA 3404 P975 1898</t>
  </si>
  <si>
    <t>1961-</t>
  </si>
  <si>
    <t>OLIN PA 3404 P975 1961</t>
  </si>
  <si>
    <t>Selected logic papers, by W. V. Quine</t>
  </si>
  <si>
    <t>Random House</t>
  </si>
  <si>
    <t>MATH BC 135 Q7 S4</t>
  </si>
  <si>
    <t>D. Taddei</t>
  </si>
  <si>
    <t>Sasaki, Shigeo, 1912-</t>
  </si>
  <si>
    <t>Kinokuniya</t>
  </si>
  <si>
    <t>Walter de Gruyter</t>
  </si>
  <si>
    <t>1994-1996</t>
  </si>
  <si>
    <t>MATH QA 3 W635</t>
  </si>
  <si>
    <t>Wiener, Norbert, 1894-1964</t>
  </si>
  <si>
    <t>Ritz, Walther, 1878-1909</t>
  </si>
  <si>
    <t>Michell, John Henry, 1863-1940</t>
  </si>
  <si>
    <t>Groningen</t>
  </si>
  <si>
    <t>P. Noordhoff</t>
  </si>
  <si>
    <t>MATH QA 3 S16</t>
  </si>
  <si>
    <t>Samuel, Pierre, 1921-</t>
  </si>
  <si>
    <t>Puri, Madan Lal, 1929-</t>
  </si>
  <si>
    <t>Calugareanu, Gheorghe, 1902-1976</t>
  </si>
  <si>
    <t>Editura Academiei Romane</t>
  </si>
  <si>
    <t>Selected papers of J.L. Koszul</t>
  </si>
  <si>
    <t>Loewner, Charles, 1893-1968</t>
  </si>
  <si>
    <t>MATH QA 3 L82 1988</t>
  </si>
  <si>
    <t>Contributions to statistics</t>
  </si>
  <si>
    <t>Wiley</t>
  </si>
  <si>
    <t>1956-1966</t>
  </si>
  <si>
    <t>Novosibirsk</t>
  </si>
  <si>
    <t>OLIN   PA 3404 H557 1899</t>
  </si>
  <si>
    <t>MATH QA 3 N34 2002</t>
  </si>
  <si>
    <t>Edizioni Cremonese</t>
  </si>
  <si>
    <t>MATH QA 3 C11</t>
  </si>
  <si>
    <t>Chez Ballard fils</t>
  </si>
  <si>
    <t>MATH QA 9.2  H55x 1997</t>
  </si>
  <si>
    <t>1996-1999</t>
  </si>
  <si>
    <t>MATH QA 3 I56 1992</t>
  </si>
  <si>
    <t>MATH QA 3 K986x 1996</t>
  </si>
  <si>
    <t>MATH QA 248 L25</t>
  </si>
  <si>
    <t>Lejeune Dirichlet, Peter Gustav, 1805-1859</t>
  </si>
  <si>
    <t>MATH QA 3 M38 1977</t>
  </si>
  <si>
    <t>MATH QA 3 Y68 1977</t>
  </si>
  <si>
    <t>MATH QA 171.5 D55x 1990</t>
  </si>
  <si>
    <t>Harmonic maps : selected papers of James Eells and collaborators</t>
  </si>
  <si>
    <t>MATH QA 614.73 H37x 1992</t>
  </si>
  <si>
    <t>Ehresmann, Charles, 1905-1979</t>
  </si>
  <si>
    <t>Amiens</t>
  </si>
  <si>
    <t>Cahiers de topologie et geometrie differentielle</t>
  </si>
  <si>
    <t>1980-84</t>
  </si>
  <si>
    <t>MATH QA 3 E33</t>
  </si>
  <si>
    <t>Eilenberg, Samuel, 1913-1998</t>
  </si>
  <si>
    <t>Box, George E. P., 1919-</t>
  </si>
  <si>
    <t>MATH QA 3 F861980</t>
  </si>
  <si>
    <t>Belmont, Calif</t>
  </si>
  <si>
    <t>Eckmann, Beno, 1917-</t>
  </si>
  <si>
    <t>MATH QA 29 N25 K836x 2002</t>
  </si>
  <si>
    <t>1986-2000</t>
  </si>
  <si>
    <t>Société mathématique de France</t>
  </si>
  <si>
    <t>MATH QA 7 S47 2001z</t>
  </si>
  <si>
    <t xml:space="preserve">MATH QA 29 G697 A4 2001z </t>
  </si>
  <si>
    <t>MATH QA 276 B677 B68x 2000</t>
  </si>
  <si>
    <t>Riemann, Bernhard, 1826-1866</t>
  </si>
  <si>
    <t>1961-1962</t>
  </si>
  <si>
    <t>Ausgewahlte Arbeiten zur Zahlentheorie und zur Geometrie :  mit D. Hilberts Gedeachtnisrede auf H. Minkowski, Gottingen 1909</t>
  </si>
  <si>
    <t>MATH QA 32 A16 1966</t>
  </si>
  <si>
    <t>A. Belin</t>
  </si>
  <si>
    <t>1821-1822</t>
  </si>
  <si>
    <t>Bucauresti</t>
  </si>
  <si>
    <t>MATH QA 3 M31</t>
  </si>
  <si>
    <t>Marczewski, Edward, 1907-1976</t>
  </si>
  <si>
    <t>Rend. Circ. Mat. Palermo (2) Suppl. No. 27</t>
  </si>
  <si>
    <t>MATH QA 1 C57 Suppl. Ser. 2 no.27</t>
  </si>
  <si>
    <t xml:space="preserve">Cipolla, Michele, 1880-1947 </t>
  </si>
  <si>
    <t>Rend. Circ. Mat. Palermo (2) Suppl. No. 47</t>
  </si>
  <si>
    <t>Rend. Circ. Mat. Palermo (2) Suppl. No. 60</t>
  </si>
  <si>
    <t>MATH QA 1 C57 Suppl. ser.2 no.47</t>
  </si>
  <si>
    <t>2000-</t>
  </si>
  <si>
    <t>Beograd</t>
  </si>
  <si>
    <t>Circolo Matematico di Palermo</t>
  </si>
  <si>
    <t>MATH QA 3 S444x 1991</t>
  </si>
  <si>
    <t>MATH QA 297 S64 2005</t>
  </si>
  <si>
    <t xml:space="preserve"> B. Pellerano</t>
  </si>
  <si>
    <t>Rohault, Jacques, 1620-1675</t>
  </si>
  <si>
    <t>MATH QA 3 L52 1920a</t>
  </si>
  <si>
    <t>Hildeshein</t>
  </si>
  <si>
    <t>MATH QA 3 L52 1962</t>
  </si>
  <si>
    <t>Opera</t>
  </si>
  <si>
    <t>MATH QA 3 O13 1978</t>
  </si>
  <si>
    <t>Oka, Kiyoshi, 1901-1978</t>
  </si>
  <si>
    <t>Spring-Verlag</t>
  </si>
  <si>
    <t>MATH QA 331 O41 1984</t>
  </si>
  <si>
    <t>MATH QA 273.18 M38 1988</t>
  </si>
  <si>
    <t>MATH QA 3 B57</t>
  </si>
  <si>
    <t>Bing, R. H., 1914-1986</t>
  </si>
  <si>
    <t>Galois, Evariste, 1811-1832</t>
  </si>
  <si>
    <t>Richard of Wallingford, 1292?-1335</t>
  </si>
  <si>
    <t>Schoenberg, I. J., 1903-1990</t>
  </si>
  <si>
    <t>MATH QA 155.2 A65213x 2001</t>
  </si>
  <si>
    <t>Amitsur, Shimshon A., 1921-1994</t>
  </si>
  <si>
    <t>Der Briefwechsel David Hilbert, Felix Klein (1886-1918)</t>
  </si>
  <si>
    <t>Rohde, Johann Philipp von, 1759-1834</t>
  </si>
  <si>
    <t>Mathematische abhandlungen</t>
  </si>
  <si>
    <t>Potsdam</t>
  </si>
  <si>
    <t>Bey C.C. Horvath</t>
  </si>
  <si>
    <t>Romanovskii, Vsevolod Ivanovich, 1879-1954</t>
  </si>
  <si>
    <t>Tashkent</t>
  </si>
  <si>
    <t>Ostrogradskii, Mikhail Vasil'evich, 1801-1862</t>
  </si>
  <si>
    <t>Polnoe sobranie trudov</t>
  </si>
  <si>
    <t>Izbrannye trudy: Teoriia chisel; ergodicheskii metod i L-funktsii ; IU. V. Linnik</t>
  </si>
  <si>
    <t>VSP</t>
  </si>
  <si>
    <t>OLIN BX 4705 M53 A3</t>
  </si>
  <si>
    <t>HIST SCI QA 3 M94 ++ 1972</t>
  </si>
  <si>
    <t>Fresnel, Augustin Jean, 1788-1827</t>
  </si>
  <si>
    <t>Izd-vo Akademii nauk SSSR</t>
  </si>
  <si>
    <t>1899-1907</t>
  </si>
  <si>
    <t>Berlin</t>
  </si>
  <si>
    <t>G. Reimer</t>
  </si>
  <si>
    <t>Springer-Verlag</t>
  </si>
  <si>
    <t>MATH QA 3 B727 1983</t>
  </si>
  <si>
    <t>MATH QA 3 B73 1972</t>
  </si>
  <si>
    <t>MATH QA 3 B73S4</t>
  </si>
  <si>
    <t>Borsuk, Karol, 1905-1982</t>
  </si>
  <si>
    <t>PWN / olish Scientific Publishers</t>
  </si>
  <si>
    <t>Marcinkiewicz, Jozef, 1910-1940</t>
  </si>
  <si>
    <t>Izd-vo Akademii nauk Latviiskoi SSR</t>
  </si>
  <si>
    <t>Hsu, Pao-lu, 1910-1970</t>
  </si>
  <si>
    <t>Fine, Oronce, 1494-1555</t>
  </si>
  <si>
    <t>Casorati, Felice 1835-1890</t>
  </si>
  <si>
    <t>1951-1952</t>
  </si>
  <si>
    <t>Castelnuovo, Guido, 1865-1952</t>
  </si>
  <si>
    <t>Memorie scelte</t>
  </si>
  <si>
    <t>Singapore</t>
  </si>
  <si>
    <t>Bronx, N.Y.</t>
  </si>
  <si>
    <t>Dehn, Max, 1878-1952</t>
  </si>
  <si>
    <t>Rota, Gian-Carlo, 1932-1999</t>
  </si>
  <si>
    <t>Serenus Antinoensis, 4th century</t>
  </si>
  <si>
    <t>Theon, of Smyrna, fl 250</t>
  </si>
  <si>
    <t>Wajsberg, Mordchaj B., 1902-WW II</t>
  </si>
  <si>
    <t>Nagumo, Michio, 1905-</t>
  </si>
  <si>
    <t>Correspondence and papers of Edmond Halley</t>
  </si>
  <si>
    <t>Nendeln, Liechtenstein</t>
  </si>
  <si>
    <t>Kraus Reprint</t>
  </si>
  <si>
    <t>typis Meyerianis</t>
  </si>
  <si>
    <t>MATH QA 3 B665 1992</t>
  </si>
  <si>
    <t>1987-1989</t>
  </si>
  <si>
    <t>MATH QA 3 G316</t>
  </si>
  <si>
    <t>Kaleidoscopes : selected writings of H.S.M. Coxeter</t>
  </si>
  <si>
    <t>Anicii Manlii Torquati Sevrini Boetii De institutione arithmetica libro duo, De institutione musica libri quinque.  Accedit geometria quae fertur Boetii.  E libris manu scriptis editit Godofredus Friedlein</t>
  </si>
  <si>
    <t>MATH QA 3 C32S4</t>
  </si>
  <si>
    <t>Fabry, Charles, 1867-1945</t>
  </si>
  <si>
    <t>MATH QA 241 H67 S4</t>
  </si>
  <si>
    <t>MATH QA 276 A12 H64x 1994</t>
  </si>
  <si>
    <t>Herman</t>
  </si>
  <si>
    <t>Hofmann, Joseph Ehrenfried, 1900-1973</t>
  </si>
  <si>
    <t>1931-2000</t>
  </si>
  <si>
    <t>Royal Society of Edinburgh by G Bell &amp; Sons ltd.</t>
  </si>
  <si>
    <t>Fredholm, Ivar, 1866-1927</t>
  </si>
  <si>
    <t>1665-1669</t>
  </si>
  <si>
    <t>Indian Statistical Institute</t>
  </si>
  <si>
    <t>1989-</t>
  </si>
  <si>
    <t>MATH QA 276 R21 S46 1989</t>
  </si>
  <si>
    <t>MATH QA 276 R21 S46 1994</t>
  </si>
  <si>
    <t>Rayleigh, John William Strutt, Baron, 1842-1919</t>
  </si>
  <si>
    <t>Scientific papers</t>
  </si>
  <si>
    <t>1899-1920</t>
  </si>
  <si>
    <t>Delsarte, Jean, 1903-1968</t>
  </si>
  <si>
    <t>MATH QA 3 D36</t>
  </si>
  <si>
    <t>Denjoy, Arnaud, 1884-1974</t>
  </si>
  <si>
    <t>1958-67</t>
  </si>
  <si>
    <t>Librairie J. Vrin</t>
  </si>
  <si>
    <t>Yamabe, Hidehiko, 1923-1960</t>
  </si>
  <si>
    <t>Gordon and Breach</t>
  </si>
  <si>
    <t>MATH QA 3 Y19</t>
  </si>
  <si>
    <t>MATH QA 641 Y24</t>
  </si>
  <si>
    <t>Young, Alfred, 1873-1940</t>
  </si>
  <si>
    <t>MATH QA 3 D56 1981</t>
  </si>
  <si>
    <t>Huygens, Christiaan, 1629-1695</t>
  </si>
  <si>
    <t>La Haye</t>
  </si>
  <si>
    <t>M. Nijhoff</t>
  </si>
  <si>
    <t>1888-1950</t>
  </si>
  <si>
    <t>Montel, Paul Antonin, 1876-1975</t>
  </si>
  <si>
    <t>MATH QA 155 M16</t>
  </si>
  <si>
    <t>MacLaurin, Colin, 1698-1746</t>
  </si>
  <si>
    <t>Nantwich, Cheshire, England</t>
  </si>
  <si>
    <t>Shiva Publishing</t>
  </si>
  <si>
    <t>MATH QA 29 M16 A3 1982</t>
  </si>
  <si>
    <t>Sandig Reprint</t>
  </si>
  <si>
    <t>Capenhague</t>
  </si>
  <si>
    <t>Lehmann &amp; Stage</t>
  </si>
  <si>
    <t>1898-1904</t>
  </si>
  <si>
    <t>Johnson Reprint</t>
  </si>
  <si>
    <t>Lukasiewicz, Jan, 1878-1956</t>
  </si>
  <si>
    <t>Vaillant-Carmanne</t>
  </si>
  <si>
    <t>Sarov</t>
  </si>
  <si>
    <t>RFI·A·T·S·-VNIIEF</t>
  </si>
  <si>
    <t>De Giorgi, Ennio, 1928-1996</t>
  </si>
  <si>
    <t>MATH QA 3 D394 2006</t>
  </si>
  <si>
    <t xml:space="preserve">Iamblichus, ca. 250-ca. 330. </t>
  </si>
  <si>
    <t>Rusconi</t>
  </si>
  <si>
    <t>Kaljulaid, U. (Uno), 1941-1999</t>
  </si>
  <si>
    <t>IOS</t>
  </si>
  <si>
    <t>MATH QA 182  K35 2006</t>
  </si>
  <si>
    <t>MTSNMO</t>
  </si>
  <si>
    <t>MATH QA 241 K452 2006</t>
  </si>
  <si>
    <t xml:space="preserve">MATH QA 611 .K57 2005 </t>
  </si>
  <si>
    <t>MATH QA 273 A1 K81 2005</t>
  </si>
  <si>
    <t>MATH QA 300 C252 2008</t>
  </si>
  <si>
    <t>MATH QA 273 M34 1977</t>
  </si>
  <si>
    <t>Maupertuis, Pierre Louis Moreau de, 1698-1759</t>
  </si>
  <si>
    <t>Wu, Wen-Tsun, 1919-</t>
  </si>
  <si>
    <t>Essays on probability and statistics</t>
  </si>
  <si>
    <t>Spencer, Donald Clayton, 1912-2001</t>
  </si>
  <si>
    <t>1916-1956</t>
  </si>
  <si>
    <t>Editura Societuactii Tempus</t>
  </si>
  <si>
    <t>Tarski, Alfred, 1901-1983</t>
  </si>
  <si>
    <t>MATH QA 3 T19 1986</t>
  </si>
  <si>
    <t>1944-1951</t>
  </si>
  <si>
    <t>Articles et memoires, reproduits et rassemles avec le concours du Centre national de la recherche scientifique</t>
  </si>
  <si>
    <t>Cantor, Georg, 1845-1918</t>
  </si>
  <si>
    <t>J. Springer</t>
  </si>
  <si>
    <t>MATH QA 3 C23</t>
  </si>
  <si>
    <t>Gesammelte Abhandlungen mathematischen und philosophischen Inhalts</t>
  </si>
  <si>
    <t>G. Olms</t>
  </si>
  <si>
    <t>MATH QA 3 C23 1990</t>
  </si>
  <si>
    <t>Caporali, Ettore, 1855-1886</t>
  </si>
  <si>
    <t>Napoli</t>
  </si>
  <si>
    <t>Zanotti, Francesco Maria, 1692-1777</t>
  </si>
  <si>
    <t>Oeuvres de Laplace</t>
  </si>
  <si>
    <t>MATH QA 29 G27 A388 1975</t>
  </si>
  <si>
    <t>Briefwechsel / Carl Friedrich Gauss, Friedrich Wilhelm Bessel</t>
  </si>
  <si>
    <t>Fagnano, Giulio Carlo, Conte di, Marchese de' Toschi, 1682-1766</t>
  </si>
  <si>
    <t>Opere Mathematiche</t>
  </si>
  <si>
    <t>MATH Q 113 G44 1928</t>
  </si>
  <si>
    <t>North-Holland Pub. Co.</t>
  </si>
  <si>
    <t>MATH BC 135 L95 A2 1970</t>
  </si>
  <si>
    <t>MacMahon, Percy Alexander, 1854-1929</t>
  </si>
  <si>
    <t>MATH QA 3 L27</t>
  </si>
  <si>
    <t>MATH QA 3 L255 2000</t>
  </si>
  <si>
    <t>MATH QA 3 L24 1998</t>
  </si>
  <si>
    <t>Smirnov, Vladimir Ivanovich, 1887-1974</t>
  </si>
  <si>
    <t>Whitney, Hassler, 1907-1989</t>
  </si>
  <si>
    <t>Faenza</t>
  </si>
  <si>
    <t>G. Montanari</t>
  </si>
  <si>
    <t>1919-1944</t>
  </si>
  <si>
    <t>MATH Q 113 T69</t>
  </si>
  <si>
    <t>MATH QA 247 I956x 2001</t>
  </si>
  <si>
    <t>Reissner, Eric, 1913-1996</t>
  </si>
  <si>
    <t>MATH QA 3 R47x 1997</t>
  </si>
  <si>
    <t>1952-1953</t>
  </si>
  <si>
    <t>Vranceanu, Gheorghe, 1900-1979</t>
  </si>
  <si>
    <t>1969-1977</t>
  </si>
  <si>
    <t>MATH QA 3 V97</t>
  </si>
  <si>
    <t>Waerden, Bartel Leendert van der 1903-1996</t>
  </si>
  <si>
    <t>Cardano, Girolamo, 1501-1576</t>
  </si>
  <si>
    <t>Lvgdvni</t>
  </si>
  <si>
    <t>Sumptibus Ioannis Antonii Hvgvetan, &amp; Marci Antonii Ravard</t>
  </si>
  <si>
    <t>Carleman, Torsten, 1892-1949</t>
  </si>
  <si>
    <t>MATH QA 3 R19 R1</t>
  </si>
  <si>
    <t>Rao, Calyampudi Radhakrishna, 1920-</t>
  </si>
  <si>
    <t>Ptolemy, Claudius, ca. 85-ca. 165</t>
  </si>
  <si>
    <t>Yoshida, Kosaku, 1909-1997</t>
  </si>
  <si>
    <t>Addison-Wesley Pub. Co., Advanced Book Program</t>
  </si>
  <si>
    <t>Khuwarizmi, Muhammad ibn Musa, fl. 813-846</t>
  </si>
  <si>
    <t>Libraire scientifique et technique Albert Blanchard</t>
  </si>
  <si>
    <t>MATH QA 3 M69 1967</t>
  </si>
  <si>
    <t>1976-</t>
  </si>
  <si>
    <t>MATH QA 3 M71</t>
  </si>
  <si>
    <t>S. Hirzel</t>
  </si>
  <si>
    <t>1885-1887</t>
  </si>
  <si>
    <t>Opere scelte</t>
  </si>
  <si>
    <t>MATH QA 3 M67 1992</t>
  </si>
  <si>
    <t>Les Belles Lettres</t>
  </si>
  <si>
    <t>1970-72</t>
  </si>
  <si>
    <t>MATH QA 211 G17 1951</t>
  </si>
  <si>
    <t>Opusculorum mathematici et medici argumenti...Curante et praefationem adornante Henrico Augusto Wrisberg</t>
  </si>
  <si>
    <t>Goettingae</t>
  </si>
  <si>
    <t>Apud Victorin. Bossiegel</t>
  </si>
  <si>
    <t>1769-1775</t>
  </si>
  <si>
    <t>Brioschi, Francesco, 1824-1897</t>
  </si>
  <si>
    <t>Schur, Issai, 1875-1941</t>
  </si>
  <si>
    <t>MATH QA 3 S39</t>
  </si>
  <si>
    <t>Schwarz, Hermann Amandus, 1843-1921</t>
  </si>
  <si>
    <t>MATH QA 3 S41</t>
  </si>
  <si>
    <t>MATH QA 3 S41 1972</t>
  </si>
  <si>
    <t>King, Ontario, Canada</t>
  </si>
  <si>
    <t>Gosset, William Sealy, 1876-1937</t>
  </si>
  <si>
    <t>Cambridge, Eng.</t>
  </si>
  <si>
    <t>1960-62</t>
  </si>
  <si>
    <t>MATH QA 3 S42</t>
  </si>
  <si>
    <t>Gordon and Breach Science Publishers</t>
  </si>
  <si>
    <t>MATH QA 3 P81 1986 v.3</t>
  </si>
  <si>
    <t>Polish Scientific Publishers</t>
  </si>
  <si>
    <t>Whitehead, John Henry Constantine, 1904-1960</t>
  </si>
  <si>
    <t>Pergamon</t>
  </si>
  <si>
    <t>O. Elsner</t>
  </si>
  <si>
    <t>MATH BC 135 T19 1956</t>
  </si>
  <si>
    <t>Tacquet, Andre, 1612-1660</t>
  </si>
  <si>
    <t>Oeuvres de Ch.-E. Picard</t>
  </si>
  <si>
    <t>Malebranche, Nicolas, 1638-1715</t>
  </si>
  <si>
    <t>Nella Stamperia Lelio dalla Volpe</t>
  </si>
  <si>
    <t>Tait, William W., 1929-</t>
  </si>
  <si>
    <t>Venetijs</t>
  </si>
  <si>
    <t>apud F. Franciscium Senensem</t>
  </si>
  <si>
    <t>Maxwell, James Clerk, 1831-1879</t>
  </si>
  <si>
    <t>Damas</t>
  </si>
  <si>
    <t>MATH QA 274 H5313x 2001</t>
  </si>
  <si>
    <t>Christophori Clavii Opera matematica V tomis distributa ab auctore nunc denuo correcta, et plurimis locis aucta</t>
  </si>
  <si>
    <t>Mogvntiae</t>
  </si>
  <si>
    <t>Sumptibus A. Hierat / xcudebat Reinhardus Eltz</t>
  </si>
  <si>
    <t xml:space="preserve">Mathematical papers, chiefly connected with the q-series in elliptic functions, 1883-1885 </t>
  </si>
  <si>
    <t>Cambridg</t>
  </si>
  <si>
    <t>W. Metcalfe and Son</t>
  </si>
  <si>
    <t>MATH QA 3 F31 1970</t>
  </si>
  <si>
    <t>Fermat, Pierre de, 1601-1665</t>
  </si>
  <si>
    <t>Frisi, Paolo, 1728-1784</t>
  </si>
  <si>
    <t>Paulli Frisii Operum tomus primus-[tertius]</t>
  </si>
  <si>
    <t>Mediolani</t>
  </si>
  <si>
    <t>Apud Joseph Galeatium regium typographum</t>
  </si>
  <si>
    <t>1782-1785</t>
  </si>
  <si>
    <t>Hamilton, Sir  William Rowan, 1805-1865</t>
  </si>
  <si>
    <t>Springer</t>
  </si>
  <si>
    <t>Published for the Biometrika Trustees at the University Press</t>
  </si>
  <si>
    <t>MATH QA 29 R3 A4x 1995</t>
  </si>
  <si>
    <t>MATH QA 611.15 R46 1981</t>
  </si>
  <si>
    <t>Oxford</t>
  </si>
  <si>
    <t>Clarendon Press</t>
  </si>
  <si>
    <t>MATH QA 31 A71 H43</t>
  </si>
  <si>
    <t>Clarendon</t>
  </si>
  <si>
    <t>1908-1952</t>
  </si>
  <si>
    <t>Arnauld, Antoine, 1612-1694</t>
  </si>
  <si>
    <t>Editions du Centre national de la recherche scentifique</t>
  </si>
  <si>
    <t>PWN - Editions scientifiques de Pologne</t>
  </si>
  <si>
    <t>Editions de l'Academie de la Republique populaire roumaine</t>
  </si>
  <si>
    <t>Pade, Henri, 1863-1953</t>
  </si>
  <si>
    <t>Imprimerie royale</t>
  </si>
  <si>
    <t>1843-1847</t>
  </si>
  <si>
    <t>PWN - Editions Scientifiques de Pologne</t>
  </si>
  <si>
    <t>Teichmuller, Oswald, 1913-1943</t>
  </si>
  <si>
    <t>Buchi, J. Richard, 1924-1984</t>
  </si>
  <si>
    <t>Akademiai Kiado</t>
  </si>
  <si>
    <t>Bolyai, Farkas, 1775-1856</t>
  </si>
  <si>
    <t>Descartes, Rene, 1596-1650</t>
  </si>
  <si>
    <t xml:space="preserve">Manuscrits de Evariste Galois publies par Jules Tannery </t>
  </si>
  <si>
    <t>Mathematical Works of Evariste Galois</t>
  </si>
  <si>
    <t>Oeuvres de Maurice Gevrey</t>
  </si>
  <si>
    <t>Sauri, abbe, (Jean),1741-1785</t>
  </si>
  <si>
    <t>Iwasawa, Kenkichi, 1917-1998</t>
  </si>
  <si>
    <t>Heidelberg</t>
  </si>
  <si>
    <t>Ellis, Robert Leslie, 1817-1859</t>
  </si>
  <si>
    <t>Selected papers, by S. Lefsschetz</t>
  </si>
  <si>
    <t>MATH QA 611 L49 S4</t>
  </si>
  <si>
    <t>Lehmer, Derrick Henry, 1905-1991</t>
  </si>
  <si>
    <t>St. Pierre, Manitoba</t>
  </si>
  <si>
    <t>MATH QA 241 L52 1982</t>
  </si>
  <si>
    <t>Cambridge,  Mass</t>
  </si>
  <si>
    <t>1972-1975</t>
  </si>
  <si>
    <t>Pantazi, Alexandru, 1896-1948</t>
  </si>
  <si>
    <t>Editura Academiei Republicii Populare Romine</t>
  </si>
  <si>
    <t>MATH QA 3 P19</t>
  </si>
  <si>
    <t>Apollonius, of Perga, ca. 287-ca. 190 B.C.</t>
  </si>
  <si>
    <t>Archimedes, ca. 287-212 B.C.</t>
  </si>
  <si>
    <t>Aristotle, 384-322 B.C.</t>
  </si>
  <si>
    <t>Heldermann</t>
  </si>
  <si>
    <t>in Libraria Gyldendaliana</t>
  </si>
  <si>
    <t>Hauniae</t>
  </si>
  <si>
    <t>Brahe, Tycho, 1546-1601</t>
  </si>
  <si>
    <t>Hermann &amp; cie</t>
  </si>
  <si>
    <t>Princeton University Press</t>
  </si>
  <si>
    <t>Borel, Armand, 1923-2003</t>
  </si>
  <si>
    <t>1916-1924</t>
  </si>
  <si>
    <t>1866-1870</t>
  </si>
  <si>
    <t>Jordan, Camille, 1838-1922</t>
  </si>
  <si>
    <t>1961-1964</t>
  </si>
  <si>
    <t>The University Press</t>
  </si>
  <si>
    <t>MATH QA 3 H22 M4</t>
  </si>
  <si>
    <t>Hardy, Godfrey Harold, 1877-1947</t>
  </si>
  <si>
    <t>Mathematical and physical papers, by Sir William Thomson Kelvin, Collected from different scientific periodicals from May, 1841, to the present time</t>
  </si>
  <si>
    <t>Stevin, Simon, 1548-1620</t>
  </si>
  <si>
    <t>Ed. Cremonese</t>
  </si>
  <si>
    <t>1915-1954</t>
  </si>
  <si>
    <t>Briefwechsel zwischen Karl Weierstrass und Sofja Kowalewskaja, 2nd. Ed.</t>
  </si>
  <si>
    <t xml:space="preserve">MATH QA 3 K34x 2003 </t>
  </si>
  <si>
    <t>MATH QA 3 K13 1986</t>
  </si>
  <si>
    <t>MATH QA 3 A28 1982</t>
  </si>
  <si>
    <t>MATH QA 29 B53 A3 1955</t>
  </si>
  <si>
    <t xml:space="preserve">MATH QA 3 B525 1969 </t>
  </si>
  <si>
    <t xml:space="preserve">MATH QA 3 B52 1982 </t>
  </si>
  <si>
    <t>MATH QA 3 B53</t>
  </si>
  <si>
    <t>MATH QA 251 B61</t>
  </si>
  <si>
    <t>MATH QA 31 B67 1867a</t>
  </si>
  <si>
    <t>MATH QA 3 B67</t>
  </si>
  <si>
    <t>MATH QA 3 B87</t>
  </si>
  <si>
    <t>MATH QA 3 C38 1963</t>
  </si>
  <si>
    <t>MATH QA 3 C49</t>
  </si>
  <si>
    <t>MATH QA 3 C51 1899</t>
  </si>
  <si>
    <t>MATH QA 3 C51 1944</t>
  </si>
  <si>
    <t>MATH QA 443 C54</t>
  </si>
  <si>
    <t>MATH QA 404 C55</t>
  </si>
  <si>
    <t>MATH QA 276 A1 C66 1982</t>
  </si>
  <si>
    <t>MATH QA 3 Z37</t>
  </si>
  <si>
    <t>MATH QA 276 A1 Y95</t>
  </si>
  <si>
    <t>MATH QA 276 W68 C6</t>
  </si>
  <si>
    <t>MATH QA 3 W64 C6</t>
  </si>
  <si>
    <t xml:space="preserve">Griffiths, Phillip, 1938- </t>
  </si>
  <si>
    <t>MATH QA 433 G73x 2003</t>
  </si>
  <si>
    <t>1985-1998</t>
  </si>
  <si>
    <t>Sioson, Federico M., 1929-1969</t>
  </si>
  <si>
    <t>MATH QA3 S83 1985</t>
  </si>
  <si>
    <t>MATH QA 3 S73 1990</t>
  </si>
  <si>
    <t>Beijing</t>
  </si>
  <si>
    <t>Science Press</t>
  </si>
  <si>
    <t>Sirokov, P. A., 1895-1944</t>
  </si>
  <si>
    <t>Izdat. Kazan. Univ.</t>
  </si>
  <si>
    <t>Izdat. Akad. Nauk SSSR</t>
  </si>
  <si>
    <t>Izbrannye trudy; matematika</t>
  </si>
  <si>
    <t>Collected papers ; with a forword by V. S. Kirshnan</t>
  </si>
  <si>
    <t>Landen, John, 1719-1790</t>
  </si>
  <si>
    <t>Publish or Perish</t>
  </si>
  <si>
    <t>MATH QA 3 M65</t>
  </si>
  <si>
    <t>Grandi, Guido, 1671-1742</t>
  </si>
  <si>
    <t>1755-81</t>
  </si>
  <si>
    <t>Printed for J. Nourse</t>
  </si>
  <si>
    <t>Works</t>
  </si>
  <si>
    <t>Miller, George Abram, 1863-1951</t>
  </si>
  <si>
    <t>Urbana, Illinois</t>
  </si>
  <si>
    <t>Gauss, Carl Friedrich, 1777-1855</t>
  </si>
  <si>
    <t>Gottingen</t>
  </si>
  <si>
    <t>Center for the Study of Language and Information</t>
  </si>
  <si>
    <t xml:space="preserve"> Aux depens de Ruau</t>
  </si>
  <si>
    <t>N. Zanichelli</t>
  </si>
  <si>
    <t>Bruxelles</t>
  </si>
  <si>
    <t>M. Lemaire</t>
  </si>
  <si>
    <t>1794-1827</t>
  </si>
  <si>
    <t>Cataldi, Pietro Antonio, 1552-1626</t>
  </si>
  <si>
    <t>Leiber</t>
  </si>
  <si>
    <t>Kneser, Hellmuth, 1898-1973</t>
  </si>
  <si>
    <t>MATH QA 564 W12 Z8</t>
  </si>
  <si>
    <t>Wrocaw</t>
  </si>
  <si>
    <t>Thales-Verlag</t>
  </si>
  <si>
    <t xml:space="preserve">Shirokov, Petr Alekseevich, 1895-1944 </t>
  </si>
  <si>
    <t>Izbrannye raboty po geometrii</t>
  </si>
  <si>
    <t>Kazan</t>
  </si>
  <si>
    <t>Izdatel'stvo Kazanskogo Universiteta</t>
  </si>
  <si>
    <t>Moscow</t>
  </si>
  <si>
    <t>Nauka - Fizmatlit</t>
  </si>
  <si>
    <t>Bucharest</t>
  </si>
  <si>
    <t>MATH QA 3 V66 1970</t>
  </si>
  <si>
    <t>Budapest</t>
  </si>
  <si>
    <t>Arf, Cahit, 1910-1997</t>
  </si>
  <si>
    <t>Bellman, Richard Earnest, 1920-1984</t>
  </si>
  <si>
    <t>Chisini, Oscar, 1889-1967</t>
  </si>
  <si>
    <t>Ershov, Andrei Petrovich, 1931-1988</t>
  </si>
  <si>
    <t>Frankl, F. I., 1905-1961</t>
  </si>
  <si>
    <t>Greville, Thomas Nall Eden, 1910-1998</t>
  </si>
  <si>
    <t>Hlawka, Edmund, 1916-</t>
  </si>
  <si>
    <t>Hoeffding, Wassily, 1914-1991</t>
  </si>
  <si>
    <t>IAnenko, Nikolai Nikolaevih, 1921-1984</t>
  </si>
  <si>
    <t>Christiania</t>
  </si>
  <si>
    <t>Basel</t>
  </si>
  <si>
    <t>Bernoulli, Jakob, 1654-1705</t>
  </si>
  <si>
    <t>1901-1909</t>
  </si>
  <si>
    <t>North-Holland</t>
  </si>
  <si>
    <t>1975-1976</t>
  </si>
  <si>
    <t>De Franchis, Michele, 1875-1946</t>
  </si>
  <si>
    <t>Palermo</t>
  </si>
  <si>
    <t>Dedekind, Richard, 1831-1916</t>
  </si>
  <si>
    <t>MATH QA 7 M279 2007</t>
  </si>
  <si>
    <t>Gauthier-Villars et fils</t>
  </si>
  <si>
    <t>1891-1922</t>
  </si>
  <si>
    <t>MATH QA 3 D29</t>
  </si>
  <si>
    <t>Carroll, Lewis, 1832-1898</t>
  </si>
  <si>
    <t>Lewis Carroll Society of North America</t>
  </si>
  <si>
    <t>Oxford University Press</t>
  </si>
  <si>
    <t>MATH QA 9 G59 1986</t>
  </si>
  <si>
    <t>Gomes Teixeira, Francisco, 1851-1933</t>
  </si>
  <si>
    <t>B.G. Teubner</t>
  </si>
  <si>
    <t>1894-1911</t>
  </si>
  <si>
    <t>MATH QA 3 G76</t>
  </si>
  <si>
    <t>Hermann Grassmanns gesammelte mathematische und physikalische Werke</t>
  </si>
  <si>
    <t>Bronx, New York</t>
  </si>
  <si>
    <t>MATH QA 3 G76 1969</t>
  </si>
  <si>
    <t>Ferraris, Galileo, 1847-1897</t>
  </si>
  <si>
    <t xml:space="preserve">Shimura, Goro, 1930-  </t>
  </si>
  <si>
    <t>Ramanujan Aiyangar, Srinivasa, 1887-1920</t>
  </si>
  <si>
    <t>MATH QA 1 A85 no. 28-29</t>
  </si>
  <si>
    <t>MATH QA 3 D39</t>
  </si>
  <si>
    <t>MATH QA 485 D44</t>
  </si>
  <si>
    <t>Presses universitaitres de France</t>
  </si>
  <si>
    <t>MATH QA 559 D44 1951</t>
  </si>
  <si>
    <t>University of Adelaide</t>
  </si>
  <si>
    <t>1971-1974</t>
  </si>
  <si>
    <t>MATH QA 27E6 A1 F53</t>
  </si>
  <si>
    <t>MATH QA 3 B734</t>
  </si>
  <si>
    <t>Chebotarev, Nikolai Gigor'evich, 1894-1947</t>
  </si>
  <si>
    <t>1949-1950</t>
  </si>
  <si>
    <t>Chebyshev, Pafnutii L'vovich, 1821-1894</t>
  </si>
  <si>
    <t>Renaldini, Carlo, Conte, 1615-1698</t>
  </si>
  <si>
    <t>Patodi, Vijay Kumar, 1945-1976</t>
  </si>
  <si>
    <t>MATH QA 3 R41</t>
  </si>
  <si>
    <t>Rham, Georges de, 1903-1990</t>
  </si>
  <si>
    <t>Riccati, Jacopo, 1676-1754</t>
  </si>
  <si>
    <t>Unione tipografico-editrice torinese</t>
  </si>
  <si>
    <t>Darmstadt</t>
  </si>
  <si>
    <t>Oeuvres completes</t>
  </si>
  <si>
    <t>Selecta; jubile scientifique de M. Elie Cartan</t>
  </si>
  <si>
    <t>Catalan, Eugene Charles, 1814-1894</t>
  </si>
  <si>
    <t>Melanges mathematiques</t>
  </si>
  <si>
    <t>Oxonii</t>
  </si>
  <si>
    <t>MATH QA 3 M425x 1992</t>
  </si>
  <si>
    <t>MATH QA 3 H14 1995</t>
  </si>
  <si>
    <t>MATH QA 3 G79 1970</t>
  </si>
  <si>
    <t>MATH QA 3 A79</t>
  </si>
  <si>
    <t>MATH QA 7 K44 H9</t>
  </si>
  <si>
    <t>Centre national de la recherche scientifique</t>
  </si>
  <si>
    <t>1978-1981</t>
  </si>
  <si>
    <t>MATH QA 3 P58 1978</t>
  </si>
  <si>
    <t>Picard, Jean, 1620-1682</t>
  </si>
  <si>
    <t>Macmillan and Bowes</t>
  </si>
  <si>
    <t>1888-89</t>
  </si>
  <si>
    <t>Newton, Isaac, Sir, 1642-1727</t>
  </si>
  <si>
    <t>MATH QA 3 R55 1990</t>
  </si>
  <si>
    <t>MATH QA 3 R55</t>
  </si>
  <si>
    <t>MATH QA 3 .R55 1953</t>
  </si>
  <si>
    <t>Pieri, Mario, 1860-1913</t>
  </si>
  <si>
    <t>Opere sui fondamenti della matematica</t>
  </si>
  <si>
    <t>Pincherle, Salvatore, 1853-1936</t>
  </si>
  <si>
    <t>Reading, Mass</t>
  </si>
  <si>
    <t>Addison-Wesley Pub. Co</t>
  </si>
  <si>
    <t>Arzela, Cesare, 1847-1912</t>
  </si>
  <si>
    <t>Roma</t>
  </si>
  <si>
    <t>Edizioni cremonese</t>
  </si>
  <si>
    <t>Atiyah, Michael Francis, 1929-</t>
  </si>
  <si>
    <t>Dieudonne, Jean Alexandre, 1906-1992</t>
  </si>
  <si>
    <t>La Vallee Poussin, Charles Jean de, 1866-1962</t>
  </si>
  <si>
    <t>Wiley &amp; Sons</t>
  </si>
  <si>
    <t>Spinger-Verlag</t>
  </si>
  <si>
    <t>MATH QA 3 H28 1984</t>
  </si>
  <si>
    <t>Selecta</t>
  </si>
  <si>
    <t>Montreuil</t>
  </si>
  <si>
    <t>Thoemmes Press</t>
  </si>
  <si>
    <t>Gesammelte mathematische Abhandlungen</t>
  </si>
  <si>
    <t>1921-1923</t>
  </si>
  <si>
    <t>MATH QA 3 K64</t>
  </si>
  <si>
    <t>Klingenberg, Wilhelm, 1924-</t>
  </si>
  <si>
    <t>Selected papers of Wilhelm P.A. Klingenberg</t>
  </si>
  <si>
    <t>Kodaira, Kunihiko, 1915-1997</t>
  </si>
  <si>
    <t>Tokyo / rinceton</t>
  </si>
  <si>
    <t>I. Shoten; Princeton Univrsity Press</t>
  </si>
  <si>
    <t>MATH QA 3 K76</t>
  </si>
  <si>
    <t>Kolmogorov, A. N., 1903-1987</t>
  </si>
  <si>
    <t>MATH QA 3 K81</t>
  </si>
  <si>
    <t>Littlewood, John Edensor , 1885-1977</t>
  </si>
  <si>
    <t>IEEE Press</t>
  </si>
  <si>
    <t>Bronx, NY</t>
  </si>
  <si>
    <t>Chelsea Pub. Co.</t>
  </si>
  <si>
    <t>MATH QA 3 C63 1968</t>
  </si>
  <si>
    <t>Cochran, William Gemmel, 1909-1980</t>
  </si>
  <si>
    <t>Dinnik, Aleksandr Nikolaevich, 1878-1950</t>
  </si>
  <si>
    <t>Izd-vo Akademii nauk Ukr. SSR</t>
  </si>
  <si>
    <t>1952-1956</t>
  </si>
  <si>
    <t>Vanderhoeck &amp; Ruprecht</t>
  </si>
  <si>
    <t>1893-1895</t>
  </si>
  <si>
    <t>Basil Blackwell</t>
  </si>
  <si>
    <t>MATH QA 3 F86 C69 1984</t>
  </si>
  <si>
    <t>MATH QA 3 F86 K64</t>
  </si>
  <si>
    <t>Hamburg</t>
  </si>
  <si>
    <t>Meiner</t>
  </si>
  <si>
    <t>1969-76</t>
  </si>
  <si>
    <t>MATH QA 3 F86</t>
  </si>
  <si>
    <t>University of Chicago Press</t>
  </si>
  <si>
    <t>Open Court Publishing Company</t>
  </si>
  <si>
    <t>MATH QA 33 B27 1916</t>
  </si>
  <si>
    <t>Jacobson, Nathan, 1910-1999</t>
  </si>
  <si>
    <t>Columbia University Press</t>
  </si>
  <si>
    <t>Mathematics as a culture clue, and other essays</t>
  </si>
  <si>
    <t>1905-1917</t>
  </si>
  <si>
    <t>MATH QA 3 H55</t>
  </si>
  <si>
    <t>B. G. Teubneri</t>
  </si>
  <si>
    <t>1899-1914</t>
  </si>
  <si>
    <t>MATH QA 297.5 A38 1983</t>
  </si>
  <si>
    <t>MATH QA 312 B3262x 2003</t>
  </si>
  <si>
    <t>MATH QA 3 S575</t>
  </si>
  <si>
    <t>Cremonese</t>
  </si>
  <si>
    <t>MATH QA 3 S52 1989</t>
  </si>
  <si>
    <t>Hodges, Figgis, &amp; Co.</t>
  </si>
  <si>
    <t>MATH QA 3 W2582 1990</t>
  </si>
  <si>
    <t>Hintikka, Jaakko, 1929-</t>
  </si>
  <si>
    <t>Briefwechsel zwischen Alexander von Humboldt und Heinrich Christian Schumacher</t>
  </si>
  <si>
    <t>Humboldt, Alexander von, 1769-1859</t>
  </si>
  <si>
    <t>Indianapolis</t>
  </si>
  <si>
    <t>Hackett Pub. Co.</t>
  </si>
  <si>
    <t>MATH BC 135 T19 1983</t>
  </si>
  <si>
    <t>Tartaglia, Niccolo, 1506?-1557</t>
  </si>
  <si>
    <t>Voronoi, Georgii Feodosevich, 1868-1908</t>
  </si>
  <si>
    <t>Oeuvre mathematique</t>
  </si>
  <si>
    <t>Academie de la Republique populaire roumaine</t>
  </si>
  <si>
    <t>Renyi, Alfred, 1921-1970</t>
  </si>
  <si>
    <t>Kirchhoff, Gustav Robert, 1824-1887</t>
  </si>
  <si>
    <t>Belknap Press of Harvard University Press</t>
  </si>
  <si>
    <t>Hague</t>
  </si>
  <si>
    <t>Mouton Publishers</t>
  </si>
  <si>
    <t>MATH QA 3 P37 1976</t>
  </si>
  <si>
    <t>MATH QA 371 P49</t>
  </si>
  <si>
    <t>MATH QA 614.58 A75</t>
  </si>
  <si>
    <t>Artin, Emil, 1898-1962</t>
  </si>
  <si>
    <t>1964-1967</t>
  </si>
  <si>
    <t>MATH QA 3 N56 M42 1964</t>
  </si>
  <si>
    <t>OLIN B 765 N52 G45 1936 v.11</t>
  </si>
  <si>
    <t>MATH QA 404.7 N64</t>
  </si>
  <si>
    <t>MATH QA 321 O71 1988</t>
  </si>
  <si>
    <t>Roquette, Peter, 1927-</t>
  </si>
  <si>
    <t>MATH QA 3 R78 2002</t>
  </si>
  <si>
    <t>1956-1957</t>
  </si>
  <si>
    <t>IAstremskii, Boris S., 1877-</t>
  </si>
  <si>
    <t>Statistika</t>
  </si>
  <si>
    <t>MATH QA 276 I11</t>
  </si>
  <si>
    <t>Collected papers of Kustaa Inkeri</t>
  </si>
  <si>
    <t>Lipman, Joseph, 1938-</t>
  </si>
  <si>
    <t>MATH QA 3 L56x 2000</t>
  </si>
  <si>
    <t>1982-1999</t>
  </si>
  <si>
    <t xml:space="preserve">MATH QA 3 L26 </t>
  </si>
  <si>
    <t>MATH QA 3 L26 1878 v.8-14</t>
  </si>
  <si>
    <t>MATH QA 3 M27 1981</t>
  </si>
  <si>
    <t>Chez Pierre Mortier</t>
  </si>
  <si>
    <t>Landau, Edmund, 1877-1938</t>
  </si>
  <si>
    <t>Thales Verlag</t>
  </si>
  <si>
    <t>MATH QA 3 L25 1985</t>
  </si>
  <si>
    <t>Laplace, Pierre Simon, marquis de, 1749-1827</t>
  </si>
  <si>
    <t>Philosophisch-mathematische Abhandlungen</t>
  </si>
  <si>
    <t>Halle</t>
  </si>
  <si>
    <t>Bey Johann Jacob Gebauer</t>
  </si>
  <si>
    <t>HIST SCI QA 9  K12</t>
  </si>
  <si>
    <t>Ghika, Alexandru, 1902-1964</t>
  </si>
  <si>
    <t>MATH QA 33 C37 1966</t>
  </si>
  <si>
    <t>Cayley, Arthur, 1821-1895</t>
  </si>
  <si>
    <t>1889-1898</t>
  </si>
  <si>
    <t>Manin, Yu. I., 1937-</t>
  </si>
  <si>
    <t>Matsushima, Yozo, 1921-1983</t>
  </si>
  <si>
    <t>Mints, G., 1939-</t>
  </si>
  <si>
    <t>MATH QA 3 R588x 1997</t>
  </si>
  <si>
    <t>MATH QA 3 R67x 1996</t>
  </si>
  <si>
    <t>Euler, Leonhard, 1707-1783</t>
  </si>
  <si>
    <t>Cotes, Roger, 1682-1716</t>
  </si>
  <si>
    <t>Lemgoviae</t>
  </si>
  <si>
    <t>Davenport, Harold,1907-1969</t>
  </si>
  <si>
    <t>Academic Press</t>
  </si>
  <si>
    <t>Selected papers</t>
  </si>
  <si>
    <t>MATH QA 321 B62 1986</t>
  </si>
  <si>
    <t>Blaise, Pierre, b. ca. 1717</t>
  </si>
  <si>
    <t>G.F. Quillau</t>
  </si>
  <si>
    <t>Blaschke, Wilhelm, 1885-1962</t>
  </si>
  <si>
    <t>Playfair, John, 1748-1819</t>
  </si>
  <si>
    <t>Opere scelte / a cura della Unione matematica italiana</t>
  </si>
  <si>
    <t>1946-1951</t>
  </si>
  <si>
    <t>Dover</t>
  </si>
  <si>
    <t>Typis et in Aedibus B. G Teubneri</t>
  </si>
  <si>
    <t>1911-</t>
  </si>
  <si>
    <t>MATH QA 3 C91</t>
  </si>
  <si>
    <t>MATH QA 3 D58</t>
  </si>
  <si>
    <t>MATH QA 3 D66</t>
  </si>
  <si>
    <t>MATH QA 3 E36 M4 1975</t>
  </si>
  <si>
    <t>MATH QA 443 E59</t>
  </si>
  <si>
    <t>MATH QA 3 E66</t>
  </si>
  <si>
    <t>MATH QA 3 E88 C7 1969</t>
  </si>
  <si>
    <t>MATH QA 3 E88</t>
  </si>
  <si>
    <t>MATH QA 276 A1 F531</t>
  </si>
  <si>
    <t>MATH QA 374 F914 1986</t>
  </si>
  <si>
    <t>MATH QA 3 F92 1968</t>
  </si>
  <si>
    <t>Caroli Renaldinii Ars Analytica mathematum in tres partes distributa, quarum prima, Veterum analystarum, secunda, Recentiorum doctrinam locupletatam complectitur, atque adeo de resolutione, &amp; compositione mathematica edisserit, tertia, Demum in maiorem ar</t>
  </si>
  <si>
    <t>Florentiae</t>
  </si>
  <si>
    <t>Ex typographia Iosephi Cocchini</t>
  </si>
  <si>
    <t>Butterworhs Scientific Publications</t>
  </si>
  <si>
    <t>1956-1975</t>
  </si>
  <si>
    <t>Von Mises, Richard, 1883-1953</t>
  </si>
  <si>
    <t>MATH QA 3 C32</t>
  </si>
  <si>
    <t xml:space="preserve">MATH QA331 .G78 2004 </t>
  </si>
  <si>
    <t>Lemgo, Germany</t>
  </si>
  <si>
    <t xml:space="preserve">MATH QA 29 T8 E77 2004 </t>
  </si>
  <si>
    <t>Kravchuk, M. (Mykhaĭlo), 1892-1942</t>
  </si>
  <si>
    <t>Zadruha</t>
  </si>
  <si>
    <t xml:space="preserve">Mumford, David, 1937- </t>
  </si>
  <si>
    <t xml:space="preserve">MATH QA 564 M858 2004 </t>
  </si>
  <si>
    <t xml:space="preserve">MATH QA 273 C576 2004 </t>
  </si>
  <si>
    <t>Leipzig und Berlin</t>
  </si>
  <si>
    <t>B. G.  Teubner</t>
  </si>
  <si>
    <t>Minkowski, Hermann, 1864-1909</t>
  </si>
  <si>
    <t>Chelsea</t>
  </si>
  <si>
    <t>MATH QA 3 M66 1967</t>
  </si>
  <si>
    <t>Selected papers in proof theory</t>
  </si>
  <si>
    <t xml:space="preserve">Napoli </t>
  </si>
  <si>
    <t>1691-1705</t>
  </si>
  <si>
    <t>Parent, Antoine, 1666-1716</t>
  </si>
  <si>
    <t>J. de Nully</t>
  </si>
  <si>
    <t>Pascal, Blaise, 1623-1662</t>
  </si>
  <si>
    <t>2001-</t>
  </si>
  <si>
    <t>MATH QA 3 H58</t>
  </si>
  <si>
    <t>MATH QA 3 H18 S46 1983</t>
  </si>
  <si>
    <t>Frege, Gottlob, 1848-1925</t>
  </si>
  <si>
    <t>Scriptor</t>
  </si>
  <si>
    <t>Mathematical manuscripts of Karl Marx</t>
  </si>
  <si>
    <t>Clapham, London</t>
  </si>
  <si>
    <t>New Park Publications</t>
  </si>
  <si>
    <t>MATH QA 3 P81 1986 v.4</t>
  </si>
  <si>
    <t>Abhandlungen von Friedrich Wilhelm in drei banden</t>
  </si>
  <si>
    <t>Leipzig</t>
  </si>
  <si>
    <t>W. Engelmann</t>
  </si>
  <si>
    <t>1875-76</t>
  </si>
  <si>
    <t>Unione matematic italiana</t>
  </si>
  <si>
    <t>MATH QA 3 F21 1973</t>
  </si>
  <si>
    <t>Knuth, Donald Ervin, 1938-</t>
  </si>
  <si>
    <t>Stanford, Calif.</t>
  </si>
  <si>
    <t>Ex typographia Seminarii</t>
  </si>
  <si>
    <t>Patavii</t>
  </si>
  <si>
    <t>Stanford University Press</t>
  </si>
  <si>
    <t>Wallis, John, 1616-1703</t>
  </si>
  <si>
    <t>Johannis Wallis Opera mathematica</t>
  </si>
  <si>
    <t>Oxoniae</t>
  </si>
  <si>
    <t>E theatro Sheldoniano</t>
  </si>
  <si>
    <t>1693-1699</t>
  </si>
  <si>
    <t>Pappi Alexandrini Mathematicae collectiones a Federico Commandino Urbinate in latinum conversae, &amp; commentarijs illustratae.  In hac nostra editione ab innumeris, quibus scatebant mendis, et praecipu'e in graeco contextu diligenter vindicatae et serenissi</t>
  </si>
  <si>
    <t>Bononiae</t>
  </si>
  <si>
    <t>ex typographia HH. de Duccijs</t>
  </si>
  <si>
    <t>1986-2003</t>
  </si>
  <si>
    <t>2002-2003</t>
  </si>
  <si>
    <t xml:space="preserve">MATH QA 3 S547x 2002 </t>
  </si>
  <si>
    <t>Chevalley, Claude, 1909-1984</t>
  </si>
  <si>
    <t>Note e memorie di geometria (selezione)</t>
  </si>
  <si>
    <t>Chow, Hung-ching, 1902-1957</t>
  </si>
  <si>
    <t>Halphen, Georges Henri, 1844-1889</t>
  </si>
  <si>
    <t>MATH QA 161 P59 W35x 2000</t>
  </si>
  <si>
    <t>MATH QA 29 W44 A4x 1993</t>
  </si>
  <si>
    <t>Collected papers of Alfred Young, 1873-1940</t>
  </si>
  <si>
    <t>Mathematical and philosophical works of the Right Rev. John Wilkins</t>
  </si>
  <si>
    <t xml:space="preserve">MATH QA 295 L54x 2002 </t>
  </si>
  <si>
    <t>Lieb, Elloit H., 1932-</t>
  </si>
  <si>
    <t>Streitschriften von Jacob und Johann Bernoulli : Variationsrechnung</t>
  </si>
  <si>
    <t>Gel'fond, Aleksandr Osipovich, 1906-1968</t>
  </si>
  <si>
    <t>Hill, George William, 1838-1914</t>
  </si>
  <si>
    <t>Washington</t>
  </si>
  <si>
    <t>Conway, Arthur William, 1875-1950</t>
  </si>
  <si>
    <t>VO "Nauka"</t>
  </si>
  <si>
    <t>MATH QA 402.5 L395x 1999</t>
  </si>
  <si>
    <t>MATH QA 143 L46 K5x 1995</t>
  </si>
  <si>
    <t>MATH QA 3 L432x 1998</t>
  </si>
  <si>
    <t>Bulgarian Academy of Sciences</t>
  </si>
  <si>
    <t>Robins, Benjamin, 1707-1751</t>
  </si>
  <si>
    <t>J. Nourse</t>
  </si>
  <si>
    <t>Robinson, Abraham, 1918-1974</t>
  </si>
  <si>
    <t>New Haven</t>
  </si>
  <si>
    <t>Yale University Press</t>
  </si>
  <si>
    <t>Robinson, Julia, 1919-1985</t>
  </si>
  <si>
    <t>Desclee de Brouwer</t>
  </si>
  <si>
    <t>Poincare, Henri, 1854-1912</t>
  </si>
  <si>
    <t>1969-1971</t>
  </si>
  <si>
    <t>Izd-vo Akademii nauk Uzbeksko|i SSR</t>
  </si>
  <si>
    <t>1959-1964</t>
  </si>
  <si>
    <t>MATH QA 300 R75</t>
  </si>
  <si>
    <t>MATH QA 3 R73x 1995</t>
  </si>
  <si>
    <t>Ruffini, Paolo, 1765-1822</t>
  </si>
  <si>
    <t>1881-1882</t>
  </si>
  <si>
    <t>MATH QA 3 S82 1971</t>
  </si>
  <si>
    <t>Steinhaus, Hugo, 1887-1972</t>
  </si>
  <si>
    <t xml:space="preserve">MATH QA 29 W21 A4 2003 </t>
  </si>
  <si>
    <t>Heber City, Utah</t>
  </si>
  <si>
    <t xml:space="preserve">Kendrick Press Inc., </t>
  </si>
  <si>
    <t>Issledovaniia po teorii chisel : Izbrannye trudy</t>
  </si>
  <si>
    <t>MATH QA 241 V46 18 1981</t>
  </si>
  <si>
    <t>Vey, Jacques, 1943-1979</t>
  </si>
  <si>
    <t>Travaux de Jacques Vey</t>
  </si>
  <si>
    <t>Edition du Centre national de la recherche scientifique</t>
  </si>
  <si>
    <t>MATH QA 162 V58</t>
  </si>
  <si>
    <t>Lvgdvni Batavorum</t>
  </si>
  <si>
    <t>Alembert, Jean Le Rond d', 1717-1783</t>
  </si>
  <si>
    <t>Alling, Norman L., 1930-</t>
  </si>
  <si>
    <t>Almgren, Frederick J., 1933-1997</t>
  </si>
  <si>
    <t>Bernstein, Serge Natanovich, 1880-1968</t>
  </si>
  <si>
    <t>Dilworth, Robert Palmer, 1914-1993</t>
  </si>
  <si>
    <t>Diophantus, of Alexandria, fl.250</t>
  </si>
  <si>
    <t>Euclid, fl. Ca. 300 B.C.</t>
  </si>
  <si>
    <t>Hero, of Alexandria, fl. ca. 75</t>
  </si>
  <si>
    <t>Omar Khayyam, ca. 1050-1130</t>
  </si>
  <si>
    <t>Nicholas, of Cusa, Cardinal, 1401-1464</t>
  </si>
  <si>
    <t>Pappus, of Alexandria, fl. ca. 320</t>
  </si>
  <si>
    <t>Lorentz, Hendrik Antoon, 1853-1928</t>
  </si>
  <si>
    <t>The Hague</t>
  </si>
  <si>
    <t xml:space="preserve"> M. Nijhoff</t>
  </si>
  <si>
    <t>1934-1939</t>
  </si>
  <si>
    <t>MATH QA 174.2 K86 1994</t>
  </si>
  <si>
    <t>Kovalevskaia, Sofia Vasilevna, 1850-1891</t>
  </si>
  <si>
    <t>Keyser, Cassius Jackson, 1862-1947</t>
  </si>
  <si>
    <t>Efron, Bradley, 1938-</t>
  </si>
  <si>
    <t>Mosteller, Frederick, 1916-2006</t>
  </si>
  <si>
    <t>MATH QA 276 M67 2006</t>
  </si>
  <si>
    <t>Sobolev, S. L. (Sergeĭ Lvovich), 1908-1989</t>
  </si>
  <si>
    <t>Moskova</t>
  </si>
  <si>
    <t>Institut matematiki</t>
  </si>
  <si>
    <t>MAKS Press</t>
  </si>
  <si>
    <t>MATH QA 3 P812 2004</t>
  </si>
  <si>
    <t>Fiziko-matematicheskaia literatura</t>
  </si>
  <si>
    <t>Postnikov, A. G. (Alekseĭ Georgievich), 1921-1995</t>
  </si>
  <si>
    <t>Samarskiĭ, A. A. (Aleksandr Andreevich), 1919-</t>
  </si>
  <si>
    <t>Wolfram, Stephen, 1959-</t>
  </si>
  <si>
    <t>Wielandt, Helmut, 1910-2001</t>
  </si>
  <si>
    <t>Sofronov, Ivan Denisovich, 1929-</t>
  </si>
  <si>
    <t>Shirshov, A. I. (Anatolii Illarionovich), 1921-1981</t>
  </si>
  <si>
    <t>Piazzolla, Margherita (Beloch), 1879-1976</t>
  </si>
  <si>
    <t>Neumann, Bernhard Hermann, 1909-2002</t>
  </si>
  <si>
    <t>Lorentz, George G., 1910-2006</t>
  </si>
  <si>
    <t>Lewy, Hans, 1904-1988</t>
  </si>
  <si>
    <t>Koszul, J. L. (Jean Louis), 1920-</t>
  </si>
  <si>
    <t>Khinchin, Aleksandr IAkovlevich, 1894-1959</t>
  </si>
  <si>
    <t>Kaplansky, Irving, 1917-2006</t>
  </si>
  <si>
    <t>Kakutani, Shizuo, 1911-2004</t>
  </si>
  <si>
    <t>Kahler, Erich, 1906-2000</t>
  </si>
  <si>
    <t>Iyanaga, Shokichi, 1906-2006</t>
  </si>
  <si>
    <t>Heesch, Heinrich, 1906-1995</t>
  </si>
  <si>
    <t>Halmos, Paul R. 1916-2006</t>
  </si>
  <si>
    <t>Grunsky, Helmut, 1904-1986</t>
  </si>
  <si>
    <t>Grothendieck, Alexandre, 1928-</t>
  </si>
  <si>
    <t>Dorodnitsyn, Anatolii Alekseevich, 1910-1994</t>
  </si>
  <si>
    <t>Dantzig, George Bernard, 1914-2005</t>
  </si>
  <si>
    <t>Cox, David Roxbee, 1924-</t>
  </si>
  <si>
    <t>Bott, Raoul, 1924-2005</t>
  </si>
  <si>
    <t>Bartlett, M. S. (Maurice Stevenson), 1910-2002</t>
  </si>
  <si>
    <t>Bad Salzdetfurth</t>
  </si>
  <si>
    <t>Franzbecker</t>
  </si>
  <si>
    <t>University press</t>
  </si>
  <si>
    <t>1882-1911</t>
  </si>
  <si>
    <t>Kendall, Maurice George, 1907-1983</t>
  </si>
  <si>
    <t>High Wycomb, Bucks.</t>
  </si>
  <si>
    <t>Charles Griffin</t>
  </si>
  <si>
    <t>Kepler, Johann, 1571-1630</t>
  </si>
  <si>
    <t>1937-</t>
  </si>
  <si>
    <t xml:space="preserve">Hessenberg, Gerhard, 1874-1925. </t>
  </si>
  <si>
    <t>Olms-Weidmann</t>
  </si>
  <si>
    <t>MATH  QA 36 H47 2002</t>
  </si>
  <si>
    <t xml:space="preserve">MATH QA 681 H54 2004 </t>
  </si>
  <si>
    <t>Reading, Mass.</t>
  </si>
  <si>
    <t>Addison-Wesley</t>
  </si>
  <si>
    <t xml:space="preserve">MATH QA 267.5 C45 W65x 1994 </t>
  </si>
  <si>
    <t>Fubini, Guido, 1879-1943</t>
  </si>
  <si>
    <t>Hurwitz, Adolf, 1859-1919</t>
  </si>
  <si>
    <t>1932-1933</t>
  </si>
  <si>
    <t>MATH QA 3 H96</t>
  </si>
  <si>
    <t>1962-1963</t>
  </si>
  <si>
    <t>MATH QA 3 H96 1962</t>
  </si>
  <si>
    <t>Husserl,  Edmund, 1859-1938</t>
  </si>
  <si>
    <t>Presses universitaires de France</t>
  </si>
  <si>
    <t>1823-1824</t>
  </si>
  <si>
    <t>1867-1892</t>
  </si>
  <si>
    <t>Levinson, Norman, 1912-1975</t>
  </si>
  <si>
    <t>Firmin Didot freres</t>
  </si>
  <si>
    <t>Oeuvres completes et commentees</t>
  </si>
  <si>
    <t>Borel, Emile Felix Edouard Justin, 1871-1956</t>
  </si>
  <si>
    <t>MATH QA 331.7 B56</t>
  </si>
  <si>
    <t>Chez Louis</t>
  </si>
  <si>
    <t>1795-1801</t>
  </si>
  <si>
    <t>Bianchi, Luigi, 1856-1928</t>
  </si>
  <si>
    <t>1952-1959</t>
  </si>
  <si>
    <t>Beck</t>
  </si>
  <si>
    <t>1954-57</t>
  </si>
  <si>
    <t>MATH QA 3 C26</t>
  </si>
  <si>
    <t>Caravelli, Vito, 1724-1800</t>
  </si>
  <si>
    <t>Opuscoli matematici di Vito Caravelli</t>
  </si>
  <si>
    <t>Fisher, Ronald Aylmer, Sir, 1890-1962</t>
  </si>
  <si>
    <t>Adelaide</t>
  </si>
  <si>
    <t>MATH QA 3 R5513 2004</t>
  </si>
  <si>
    <t>Tortolini, Barnaba, 1808-1874</t>
  </si>
  <si>
    <t>1963-1964</t>
  </si>
  <si>
    <t>Von Neumann, John, 1903-1957</t>
  </si>
  <si>
    <t>Maruyama, Gishiro, 1916-1986</t>
  </si>
  <si>
    <t>Kaigai Publications</t>
  </si>
  <si>
    <t>MATH QA 315 B43x 1991</t>
  </si>
  <si>
    <t>Carnegie Institution of Washington</t>
  </si>
  <si>
    <t>1905-1907</t>
  </si>
  <si>
    <t>Hille, Einar, 1894-1980</t>
  </si>
  <si>
    <t>Bogoliubov, N. N. (Nikolai Nikolaevich), 1909-1992</t>
  </si>
  <si>
    <t>OLIN B 2967 B6+ 1969</t>
  </si>
  <si>
    <t>Boole-De Morgan correspondence, 1842-1864</t>
  </si>
  <si>
    <t>MATH QA 29 B72 A42</t>
  </si>
  <si>
    <t>MATH QA 3 L695 1982</t>
  </si>
  <si>
    <t>Lie, Sophus, 1842-1899</t>
  </si>
  <si>
    <t>Gibbs, Josiah Willard, 1839-1903</t>
  </si>
  <si>
    <t>Longmans, Green and Co.</t>
  </si>
  <si>
    <t>Hilbert, David, 1862-1943</t>
  </si>
  <si>
    <t>Gesammelte Abhanlungen</t>
  </si>
  <si>
    <t>1932-1935</t>
  </si>
  <si>
    <t>MATH QA 3 H64 1970</t>
  </si>
  <si>
    <t>MATH QA 3 H64 1981</t>
  </si>
  <si>
    <t>Gesammelte Abhandlungen = Collected papers</t>
  </si>
  <si>
    <t>Spinger</t>
  </si>
  <si>
    <t>MATH QA 3 H67</t>
  </si>
  <si>
    <t>MATH QA 154.8 W3713 1991</t>
  </si>
  <si>
    <t>MATH QA 3 W57x 1998</t>
  </si>
  <si>
    <t>Cramer, Harald, 1893-1985</t>
  </si>
  <si>
    <t>Editions du Centre natinal de la recherche scientifique</t>
  </si>
  <si>
    <t>MATH QA 276 A12 A55 1990</t>
  </si>
  <si>
    <t>Andreotti, Aldo, 1924-1980</t>
  </si>
  <si>
    <t>Selecta de opere di Aldo Andreotti</t>
  </si>
  <si>
    <t>Pisa</t>
  </si>
  <si>
    <t>Scuola normale superiore</t>
  </si>
  <si>
    <t>1982-</t>
  </si>
  <si>
    <t>MATH QA 3 A55 1982</t>
  </si>
  <si>
    <t>Andronov, Aleksandr Aleksandrovich, 1901-1952</t>
  </si>
  <si>
    <t>Izd-vo Akademii nauk</t>
  </si>
  <si>
    <t>MATH QC 20 A57</t>
  </si>
  <si>
    <t>Editura Academiei Republicii Socialiste Romania</t>
  </si>
  <si>
    <t>Correspondance intime de l'amiral de La Ronciere le Noury avec sa femme et sa fille (1855-1871) par Joseph L'Hopital et Louis de Saint-Blancard. Paris, Champion, 1928-29</t>
  </si>
  <si>
    <t>Lichnerowicz, Andre, 1915-1998</t>
  </si>
  <si>
    <t>MATH QA 3 C4932x 2001</t>
  </si>
  <si>
    <t>Wein</t>
  </si>
  <si>
    <t>Albert, Abraham Adrian, 1905-1972</t>
  </si>
  <si>
    <t>Collected mathematical papers</t>
  </si>
  <si>
    <t>Viete, Francois, 1540-1603</t>
  </si>
  <si>
    <t>Weil, Andre, 1906-1998</t>
  </si>
  <si>
    <t>Chicago</t>
  </si>
  <si>
    <t>MATH QA 29 C34 A4x 1991</t>
  </si>
  <si>
    <t>MATH QA 29 C23 A3</t>
  </si>
  <si>
    <t>MATH QA 3 S75 1965</t>
  </si>
  <si>
    <t xml:space="preserve">MATH QA 276 A12 E37 2008 </t>
  </si>
  <si>
    <t>MATH QA 276.16 S26 1981</t>
  </si>
  <si>
    <t>1995-1997</t>
  </si>
  <si>
    <t>AMS Press</t>
  </si>
  <si>
    <t>MATH QA 32 O54 1972</t>
  </si>
  <si>
    <t>Orlicz, Wladyslaw, 1903-1990</t>
  </si>
  <si>
    <t>PWN : Polish Scientific Pubvlishers</t>
  </si>
  <si>
    <t>Oughtred, William, 1575-1660</t>
  </si>
  <si>
    <t>Liapunov, Aleksandr Mikhailovich, 1857-1918</t>
  </si>
  <si>
    <t>Dover Publications</t>
  </si>
  <si>
    <t>MATH QC 3 M46 1952</t>
  </si>
  <si>
    <t>Pompeiu, Dimitrie, 1873-1954</t>
  </si>
  <si>
    <t>MATH QA 3 P78</t>
  </si>
  <si>
    <t>Pontriagin, Lev Semenovich, 1908-1988</t>
  </si>
  <si>
    <t>Smale, Stephen, 1930-</t>
  </si>
  <si>
    <t>Singapore University Press</t>
  </si>
  <si>
    <t>Bronx, N. Y.</t>
  </si>
  <si>
    <t>MATH QA 3 L53 1969</t>
  </si>
  <si>
    <t>1889-1897</t>
  </si>
  <si>
    <t>Karonberg</t>
  </si>
  <si>
    <t>Gos. izd-vo tekhniko-teoret. lit-ry</t>
  </si>
  <si>
    <t>1948-1950</t>
  </si>
  <si>
    <t>Zygmund, Antoni, 1900-1992</t>
  </si>
  <si>
    <t>MATH QA 3 M88</t>
  </si>
  <si>
    <t>Luzin, Nikolai Nikolaevich, 1883-1950</t>
  </si>
  <si>
    <t>Sobranie sochinenil</t>
  </si>
  <si>
    <t>Pearson, Egon Sharpe, 1895-1980</t>
  </si>
  <si>
    <t>MATH QA 241 D24 C6</t>
  </si>
  <si>
    <t>De Finetti, Bruno, 1906-1985</t>
  </si>
  <si>
    <t>Scritti (1926-1930)</t>
  </si>
  <si>
    <t>CEDAM</t>
  </si>
  <si>
    <t>MATH QA 3 D31 1981</t>
  </si>
  <si>
    <t>Nela Stampera di Raimondi</t>
  </si>
  <si>
    <t>Selected mathematical papers of Salomon Bochner</t>
  </si>
  <si>
    <t>W. A. Benjamin</t>
  </si>
  <si>
    <t>MATH QA 3 B66</t>
  </si>
  <si>
    <t>Boethius, d.  524</t>
  </si>
  <si>
    <t>Bohr, Harald August, 1887-1951</t>
  </si>
  <si>
    <t>Dansk Matematisk Forening</t>
  </si>
  <si>
    <t>Presso gli Heredi di G. Rossi</t>
  </si>
  <si>
    <t>1602-1617</t>
  </si>
  <si>
    <t>Cauchy, Augustin Louis, baron, 1789-1857</t>
  </si>
  <si>
    <t>1882-1974</t>
  </si>
  <si>
    <t>Hermann</t>
  </si>
  <si>
    <t>MATH QA 3 C39x 1994</t>
  </si>
  <si>
    <t>Cavalieri, Bonaventura, 1598-1647</t>
  </si>
  <si>
    <t>Wissenschaftliche Buchgesellschaft</t>
  </si>
  <si>
    <t>Bolshev, L. N., 1922-1978</t>
  </si>
  <si>
    <t>MATH QA 273 B69</t>
  </si>
  <si>
    <t>Boltzmann, Ludwig, 1844-1906</t>
  </si>
  <si>
    <t>J. A. Barth</t>
  </si>
  <si>
    <t>Stutgardiae</t>
  </si>
  <si>
    <t>Teubner</t>
  </si>
  <si>
    <t>Magnus, Wilhelm, 1907-1990</t>
  </si>
  <si>
    <t>Haar, Alfred, 1885-1933</t>
  </si>
  <si>
    <t>Editions de l'Academie de la Republique Populaire Roumaine</t>
  </si>
  <si>
    <t>Ton kata to mathematikon chresimon eis ten Platonos anagnosin = Exposition des connaissances mathematiques utiles pour la lecture de platon  /  On spine: Oeuvres de Theon de Smyrne</t>
  </si>
  <si>
    <t>St. Pierre, Man.</t>
  </si>
  <si>
    <t>MATH QA 3 T96 1979</t>
  </si>
  <si>
    <t>Ulam, Stanislaw M., 1909-1984</t>
  </si>
  <si>
    <t>Leibniz, Gottfried Wilhelm, Freiherr von, 1646-1716</t>
  </si>
  <si>
    <t>Mayer &amp; Muler</t>
  </si>
  <si>
    <t>Kyiv</t>
  </si>
  <si>
    <t>Nauk. dumka</t>
  </si>
  <si>
    <t>Aleksandrov, Pavel Sergeevich, 1896-1982</t>
  </si>
  <si>
    <t>Izbrannye trudy</t>
  </si>
  <si>
    <t>Moskva</t>
  </si>
  <si>
    <t>Nauka</t>
  </si>
  <si>
    <t>Paris</t>
  </si>
  <si>
    <t>David</t>
  </si>
  <si>
    <t>1761-1880</t>
  </si>
  <si>
    <t>1928-29</t>
  </si>
  <si>
    <t>Champion</t>
  </si>
  <si>
    <t>Ribenboim, Paulo</t>
  </si>
  <si>
    <t>MATH QA 164 H64x 2003</t>
  </si>
  <si>
    <t>Fiorentini, Mario, 1918-</t>
  </si>
  <si>
    <t>MATH QA 3 F56 2000</t>
  </si>
  <si>
    <t>Izdvo Akademii nauk Ukrainskoi SSR</t>
  </si>
  <si>
    <t>1959-1961</t>
  </si>
  <si>
    <t>Ostrowski, Alexander M., 1893-1986</t>
  </si>
  <si>
    <t>1983-1985</t>
  </si>
  <si>
    <t>MATH QA 3 O85 1983</t>
  </si>
  <si>
    <t>Librairie scientifique et technique Albert Blanchard</t>
  </si>
  <si>
    <t>MATH QA 3 P12 1984</t>
  </si>
  <si>
    <t>Collected works of Pere Menal</t>
  </si>
  <si>
    <t>MATH QA 611 E18 1987</t>
  </si>
  <si>
    <t>Edgeworth, Francis Ysidro, 1845-1926</t>
  </si>
  <si>
    <t>MATH QA 3 S96 1994</t>
  </si>
  <si>
    <t>MATH QA 3 T67 1995</t>
  </si>
  <si>
    <t>Dyson, Freeman J., 1923-</t>
  </si>
  <si>
    <t>Firenze</t>
  </si>
  <si>
    <t>Marzocco</t>
  </si>
  <si>
    <t>Dublin</t>
  </si>
  <si>
    <t>Herglotz, Gustav, 1881-1953</t>
  </si>
  <si>
    <t>Vandenhoeck und Ruprecht</t>
  </si>
  <si>
    <t>Leray, Jean, 1906-1998</t>
  </si>
  <si>
    <t>Akademiia nauk SSSR</t>
  </si>
  <si>
    <t>Guglielmini, Domenico, 1655-1710</t>
  </si>
  <si>
    <t>Sumptibus Cramer, Perachon &amp; Socii.</t>
  </si>
  <si>
    <t>Litos reprotryck</t>
  </si>
  <si>
    <t>MATH QA 3 F85</t>
  </si>
  <si>
    <t>MATH QA 273 M34 1981</t>
  </si>
  <si>
    <t>The works of John Playfair ... with a memoir of the author</t>
  </si>
  <si>
    <t>Edinburgh</t>
  </si>
  <si>
    <t>A. Constable &amp; Co.</t>
  </si>
  <si>
    <t>1895-1896</t>
  </si>
  <si>
    <t>MATH Q 113 P73  1972</t>
  </si>
  <si>
    <t>MATH QA 276 A12 R63 1985</t>
  </si>
  <si>
    <t>Roberval, Gilles Personne de, 1602-1675</t>
  </si>
  <si>
    <t>Ouvrages de mathematique de M. de Roberval</t>
  </si>
  <si>
    <t>MATH QA 3 H87 1983</t>
  </si>
  <si>
    <t>Hua, Lo-keng, 1910-1985</t>
  </si>
  <si>
    <t>Chez B. &amp; A. Elsevier, Imprimeurs</t>
  </si>
  <si>
    <t>C. V. Swets &amp; Zeitlinger</t>
  </si>
  <si>
    <t>1955-1966</t>
  </si>
  <si>
    <t>MATH QA 3 S84</t>
  </si>
  <si>
    <t>Stieltjes, Thomas Jan, 1856-1894</t>
  </si>
  <si>
    <t>1914-1918</t>
  </si>
  <si>
    <t>Tipogragia delle scienze matematiche e fisiche</t>
  </si>
  <si>
    <t>1857-1862</t>
  </si>
  <si>
    <t>Hildesheim</t>
  </si>
  <si>
    <t>Olms</t>
  </si>
  <si>
    <t>MATH QA 3  B27 1973</t>
  </si>
  <si>
    <t>Author</t>
  </si>
  <si>
    <t>Title</t>
  </si>
  <si>
    <t xml:space="preserve">Place </t>
  </si>
  <si>
    <t>Publisher</t>
  </si>
  <si>
    <t>Date</t>
  </si>
  <si>
    <t>Abbe, Ernst Carl, 1840-1905</t>
  </si>
  <si>
    <t>Gesammelte Abhandlungen</t>
  </si>
  <si>
    <t>Jena</t>
  </si>
  <si>
    <t>G. Fischer</t>
  </si>
  <si>
    <t>1904-1906</t>
  </si>
  <si>
    <t>Abel, Niels Henrik, 1802-1829</t>
  </si>
  <si>
    <t>Halmos, Paul R. 1916-</t>
  </si>
  <si>
    <t>MATH QA 3 H18 1983</t>
  </si>
  <si>
    <t>World Scientific</t>
  </si>
  <si>
    <t>MATH QA 3 B435</t>
  </si>
  <si>
    <t>Collected papers of Karl Egil Aubert</t>
  </si>
  <si>
    <t>Auslander, Maurice, 1926-1994</t>
  </si>
  <si>
    <t>Kolchin, E. R. (Ellis Robert), 1916-1991</t>
  </si>
  <si>
    <t>Kantorovich, L. V. (Leonid Vitalevich), 1912-1986</t>
  </si>
  <si>
    <t>Lawler, Eugene L., 1933-1994</t>
  </si>
  <si>
    <t>MATH QA 39.3 K59x 2003</t>
  </si>
  <si>
    <t>Obreshkov, Nikola, 1896-1963</t>
  </si>
  <si>
    <t>Izd-vo Leningradskogo universiteta</t>
  </si>
  <si>
    <t>Smith, Henry John Stephen, 1826-1883</t>
  </si>
  <si>
    <t>Desclee, De Brouwer &amp; cie</t>
  </si>
  <si>
    <t>Liege</t>
  </si>
  <si>
    <t>Baire, Rene, 1874-1932</t>
  </si>
  <si>
    <t>Imprimerie des Sciences mathematiques et physique</t>
  </si>
  <si>
    <t>Writings of Leonard Jimmie Savage; a memorial selection</t>
  </si>
  <si>
    <t>Gesammelte mathematische Abhandlungen / hrsg. vom Steiner-Schlafli-Komitee der Schweizerischen Naturforschenden Gesellschaft</t>
  </si>
  <si>
    <t>MATH QA 3 A58</t>
  </si>
  <si>
    <t>Studgardiae</t>
  </si>
  <si>
    <t>In aedibus B. G. Teubneri</t>
  </si>
  <si>
    <t>Izd-vo Akademii nauk SSSR [Leningradskoe otd-nie]</t>
  </si>
  <si>
    <t>MATH QA 3 K94</t>
  </si>
  <si>
    <t>Krylov, Nikolai Mitrofanovich, 1879-1955</t>
  </si>
  <si>
    <t>Kummer, Ernst Eduard, 1810-1893</t>
  </si>
  <si>
    <t>Kronecker, Leopold, 1823-1891</t>
  </si>
  <si>
    <t>1895-1931</t>
  </si>
  <si>
    <t>Mueller, Johannes, Regiomontanus, 1436-1476</t>
  </si>
  <si>
    <t>Cantabrigiae</t>
  </si>
  <si>
    <t>typis Academicis excudebat J. Archdeacon</t>
  </si>
  <si>
    <t>Waring, Edward, 1734-1798</t>
  </si>
  <si>
    <t>Briefwechsel zwischen Gauss und Bessel</t>
  </si>
  <si>
    <t>C. H. Beck</t>
  </si>
  <si>
    <t>Munchen</t>
  </si>
  <si>
    <t>Carl Friedrich Gauss : der "Furst der Mathematiker" in Briefen und Gesprachen</t>
  </si>
  <si>
    <t>Tbilisi</t>
  </si>
  <si>
    <t>Metsniereba</t>
  </si>
  <si>
    <t>Steiner, Jakob, 1796-1863</t>
  </si>
  <si>
    <t>MATH QA 3 Y65 1992</t>
  </si>
  <si>
    <t>Yule, George Udny, 1871-1951</t>
  </si>
  <si>
    <t>Griffin</t>
  </si>
  <si>
    <t>Zariski, Oscar, 1899-1986</t>
  </si>
  <si>
    <t>Mersenne, Marin, 1588-1648</t>
  </si>
  <si>
    <t>MATH QA 241 M66 A93</t>
  </si>
  <si>
    <t>Tai-pei</t>
  </si>
  <si>
    <t>Ricci, Matteo, 1552-1610</t>
  </si>
  <si>
    <t>Macerata</t>
  </si>
  <si>
    <t>Houston, Tex.</t>
  </si>
  <si>
    <t>Bessel, Friedrich Wilhelm, 1784-1846.</t>
  </si>
  <si>
    <t>Collected papers of Salomon Bochner</t>
  </si>
  <si>
    <t>MATH QA 3 B64 1982</t>
  </si>
  <si>
    <t>Bochner, Salomon, 1899-1982</t>
  </si>
  <si>
    <t>Rivlin, Ronald S., 1915-</t>
  </si>
  <si>
    <t>Winnipeg, Canada</t>
  </si>
  <si>
    <t>MATH QA 3 G83</t>
  </si>
  <si>
    <t>Gromeka, Ippolit Stepanovich, 1851-1889</t>
  </si>
  <si>
    <t>MATH QA 76.7 K63 2003</t>
  </si>
  <si>
    <t>MATH QA 31 A71 H43 1993</t>
  </si>
  <si>
    <t>A. Hermann &amp; fils</t>
  </si>
  <si>
    <t>MATH QC 173.7  D972x 1996</t>
  </si>
  <si>
    <t>1833-1843</t>
  </si>
  <si>
    <t>1984-1986</t>
  </si>
  <si>
    <t>Krull, Wolfgang, 1899-1971</t>
  </si>
  <si>
    <t>Lanczos, Cornelius, 1893-1974</t>
  </si>
  <si>
    <t>Bauer, Heinz, 1928-2002</t>
  </si>
  <si>
    <t>De Gruyter</t>
  </si>
  <si>
    <t>Akaike, Hirotsugu, 1927-</t>
  </si>
  <si>
    <t>1964-1968</t>
  </si>
  <si>
    <t>MATH QA 3 C42 1964</t>
  </si>
  <si>
    <t>Chakalov, Liubomir, 1886-1963</t>
  </si>
  <si>
    <t>Suchineniia : Liuvomir Chakalov</t>
  </si>
  <si>
    <t>Sofiia</t>
  </si>
  <si>
    <t>Isd-vo na Bulgarskata akademiia na naukite</t>
  </si>
  <si>
    <t>MATH QA 3 C43 1982</t>
  </si>
  <si>
    <t>Chaplygin, Sergei Alekseevich, 1869-1942</t>
  </si>
  <si>
    <t>Dini, Ulisse, 1845-1918</t>
  </si>
  <si>
    <t>Topological papers</t>
  </si>
  <si>
    <t>Academia</t>
  </si>
  <si>
    <t>Vrin</t>
  </si>
  <si>
    <t>Osaka Kyoiku Tosho, Showa 49</t>
  </si>
  <si>
    <t>Selberg, Atle, 1917-</t>
  </si>
  <si>
    <t>1989-1991</t>
  </si>
  <si>
    <t>Abu Kamil Shuja ibn Aslam</t>
  </si>
  <si>
    <t xml:space="preserve">Tusi, Nasir al-Din Muhammad ibn Muhammad, 1201-1274 </t>
  </si>
  <si>
    <t>MATH QA 3 H88 1983</t>
  </si>
  <si>
    <t>Humbert, Georges, 1859-1921</t>
  </si>
  <si>
    <t>1929-36</t>
  </si>
  <si>
    <t>MATH QA 3 H91 W 92 1929</t>
  </si>
  <si>
    <t>Hurewicz, Witold, 1904-1956</t>
  </si>
  <si>
    <t>OLIN   B 945 P4 1981</t>
  </si>
  <si>
    <t>Salem, Raphael, 1898-1963</t>
  </si>
  <si>
    <t>Peano, Giuseppe, 1858-1932</t>
  </si>
  <si>
    <t>Vaduz, Liechtenstein</t>
  </si>
  <si>
    <t>Osnabruck</t>
  </si>
  <si>
    <t>O. Zeller</t>
  </si>
  <si>
    <t>Mukhopadhyaya, Syamadas, 1866-1937</t>
  </si>
  <si>
    <t>Collected geometrical papers of Syamadas Mukhopadhyaya</t>
  </si>
  <si>
    <t>Calcutta</t>
  </si>
  <si>
    <t>Calcutta University Press</t>
  </si>
  <si>
    <t>Myller, Alexandru, 1879-1965</t>
  </si>
  <si>
    <t>Bucarest</t>
  </si>
  <si>
    <t>Magiros, Demetrios G., 1912-1982</t>
  </si>
  <si>
    <t>Kiev</t>
  </si>
  <si>
    <t>Naukova dumka</t>
  </si>
  <si>
    <t>Izbrannye trudy po statisticheskoi fizike</t>
  </si>
  <si>
    <t>Izdvo MGU</t>
  </si>
  <si>
    <t>Gordon and Breach Science Pub</t>
  </si>
  <si>
    <t>1990-1995</t>
  </si>
  <si>
    <t>Bohl, Paul Felix, 1865-1921</t>
  </si>
  <si>
    <t>Riga</t>
  </si>
  <si>
    <t>MATH QA 3 C33 1979</t>
  </si>
  <si>
    <t>Chern, Shiing-Shen, 1911-2004</t>
  </si>
  <si>
    <t>MATH QA 3 S57</t>
  </si>
  <si>
    <t>MATH BC 135 S62</t>
  </si>
  <si>
    <t>MATH QA 3 S62525x 2000</t>
  </si>
  <si>
    <t>MATH QA 7 S63 1996</t>
  </si>
  <si>
    <t>MATH QA 273 S63 T3</t>
  </si>
  <si>
    <t>MATH QA 3 S85</t>
  </si>
  <si>
    <t>MATH QA 3 S98 1973</t>
  </si>
  <si>
    <t>MATH QA 3 S995 1982</t>
  </si>
  <si>
    <t xml:space="preserve">MATH QA 3 T87x 1992 </t>
  </si>
  <si>
    <t>MANN QK 665 T87x 1992</t>
  </si>
  <si>
    <t>MATH QA 3 U36</t>
  </si>
  <si>
    <t>MATH QA 3 V93</t>
  </si>
  <si>
    <t>MATH QA 3 V937 1963</t>
  </si>
  <si>
    <t>MATH QA 3 V94</t>
  </si>
  <si>
    <t>MATH QA 276 W15 S3 1955</t>
  </si>
  <si>
    <t>MATH QA 3 W21 1972</t>
  </si>
  <si>
    <t xml:space="preserve">OLIN Film 5597 reel 338, no. 5 </t>
  </si>
  <si>
    <t>MATH QA 3 W42</t>
  </si>
  <si>
    <t>MATH QA 3 W59</t>
  </si>
  <si>
    <t>MATH QA 3 W61 1963</t>
  </si>
  <si>
    <t>Iacob, Caius, 1912--1992</t>
  </si>
  <si>
    <t>Collected papers of Yozo Matsushima</t>
  </si>
  <si>
    <t>Kaestner, Abraham Gotthelf, 1719-1800</t>
  </si>
  <si>
    <t>MATH QA 3 M384</t>
  </si>
  <si>
    <t>Auckland</t>
  </si>
  <si>
    <t>University of Auckland</t>
  </si>
  <si>
    <t>Nekrasov, Aleksandr Ivanovich, 1883-1957</t>
  </si>
  <si>
    <t>Cambridge University Press</t>
  </si>
  <si>
    <t>MATH QA 612 A21 S46 1992</t>
  </si>
  <si>
    <t>Adams, John Couch,1819-1892</t>
  </si>
  <si>
    <t>University Press</t>
  </si>
  <si>
    <t>1896-1900</t>
  </si>
  <si>
    <t>L. Cerf</t>
  </si>
  <si>
    <t>1897-1913</t>
  </si>
  <si>
    <t>OLIN   B 1833+ 1897</t>
  </si>
  <si>
    <t>Dickson, Leonard E., 1874-1954</t>
  </si>
  <si>
    <t>OLIN   QC 3 B69</t>
  </si>
  <si>
    <t>Kingston, Ont.</t>
  </si>
  <si>
    <t>Queen's University</t>
  </si>
  <si>
    <t>Babbage, Charles, 1791-1871</t>
  </si>
  <si>
    <t>Mathematical papers</t>
  </si>
  <si>
    <t>New York University Press</t>
  </si>
  <si>
    <t>MATH QA 3 B12 1989</t>
  </si>
  <si>
    <t>Baur, Carl Wilhelm von, 1820-1894</t>
  </si>
  <si>
    <t>Stuttgart</t>
  </si>
  <si>
    <t>K. Wittwer</t>
  </si>
  <si>
    <t>Ex officina Nortoniana apud Ioannem Billivm.</t>
  </si>
  <si>
    <t>Wolfgangi Bolyai de Bolya Tentamen iuventutem studiosam in elementa matheseo purae elementaris ac sublimioris methodo intuitiva evidentiaque huic propria introducendi, cum appendice triplici</t>
  </si>
  <si>
    <t>Budapestini</t>
  </si>
  <si>
    <t>Selected papers and other writings</t>
  </si>
  <si>
    <t>MATH QA 155 .K362x 1995</t>
  </si>
  <si>
    <t>Karsten, Wenceslaus Johann Gustav, 1732-1787</t>
  </si>
  <si>
    <t>Harish-Chandra, 1923-1983</t>
  </si>
  <si>
    <t xml:space="preserve">MATH QA 276 A12 A43 2003 </t>
  </si>
  <si>
    <t>Akahira, Masafumi, 1945-</t>
  </si>
  <si>
    <t xml:space="preserve">Takeuchi, Kei, 1933- </t>
  </si>
  <si>
    <t xml:space="preserve">MATH QA 9 H813x 2003 </t>
  </si>
  <si>
    <t>MATH QA 3 D55</t>
  </si>
  <si>
    <t>Collected works of Witold Hurewicz</t>
  </si>
  <si>
    <t>MATH QA 3 H8715x 1995</t>
  </si>
  <si>
    <t>Mayer, Octav, 1895-1966</t>
  </si>
  <si>
    <t>1974-</t>
  </si>
  <si>
    <t>Mazurkiewicz, Stefan, 1888-1945</t>
  </si>
  <si>
    <t>MATH QA 611 M477</t>
  </si>
  <si>
    <t>Menal, Pere, 1951-1991</t>
  </si>
  <si>
    <t>Notebooks of Srinivasa Ramanujan</t>
  </si>
  <si>
    <t>Bombay</t>
  </si>
  <si>
    <t>Tata Insititute of Fundamental Research</t>
  </si>
  <si>
    <t>Kent, Ohio</t>
  </si>
  <si>
    <t>Kent State University Press</t>
  </si>
  <si>
    <t>MATH QA 33 V66 1983</t>
  </si>
  <si>
    <t>Birkhauser</t>
  </si>
  <si>
    <t>Stokes, Sir  George Gabriel, bart., 1819-1903</t>
  </si>
  <si>
    <t>1880-1905</t>
  </si>
  <si>
    <t>1991-1992</t>
  </si>
  <si>
    <t>MATH QA 3 V66 1991</t>
  </si>
  <si>
    <t>MATH QA 3 S933</t>
  </si>
  <si>
    <t>Suppes, Patrick, 1922-</t>
  </si>
  <si>
    <t>Kingston, Ont</t>
  </si>
  <si>
    <t>Morse, Marston, 1892-1976</t>
  </si>
  <si>
    <t>Izbrannye trudy.  Matematika</t>
  </si>
  <si>
    <t>Faktorial</t>
  </si>
  <si>
    <t>Queens's University</t>
  </si>
  <si>
    <t>Ito, Kiyosi, 1915-</t>
  </si>
  <si>
    <t>Springer-Verlag,</t>
  </si>
  <si>
    <t>MATH QA 274 I89 S3 1986</t>
  </si>
  <si>
    <t>Jacobi, Carl Gustav Jakob, 1804-1851</t>
  </si>
  <si>
    <t>1881-1891</t>
  </si>
  <si>
    <t>MATH QA 3 J16 1969</t>
  </si>
  <si>
    <t>Intreprinderea Poligrafica Informatia</t>
  </si>
  <si>
    <t>MATH QA 29 V66 A4 2005</t>
  </si>
  <si>
    <t>1976-1986</t>
  </si>
  <si>
    <t>MATH QA 3 W64</t>
  </si>
  <si>
    <t>Association of Teachers of Mathematics</t>
  </si>
  <si>
    <t>Ahlfors, Lars Valerian, 1907-1996</t>
  </si>
  <si>
    <t>Akivis, Maks Aizikovich, 1923-</t>
  </si>
  <si>
    <t xml:space="preserve">Lemgo </t>
  </si>
  <si>
    <t>MATH QA 641 A586 2008</t>
  </si>
  <si>
    <t>Wadsworth Advanced Books &amp; Software</t>
  </si>
  <si>
    <t>MATH QA 276 A12 B78</t>
  </si>
  <si>
    <t>Bradwardine, Thomas, Abp. of Canterbury, 1290?-1349</t>
  </si>
  <si>
    <t>Oxkord</t>
  </si>
  <si>
    <t>OLIN   QB 36 H18 A3 1932</t>
  </si>
  <si>
    <t>Smarandache, Florentin, 1954-</t>
  </si>
  <si>
    <t>Pell, John, 1611-1685</t>
  </si>
  <si>
    <t xml:space="preserve">MATH QA 29 P45 M35 2005 </t>
  </si>
  <si>
    <t>Briefwechsel zwischen Carl Friedrich Gauss und Christian Ludwig Gerling</t>
  </si>
  <si>
    <t>Briefwechsel zwischen Alexander von Humboldt und Peter Gustav Lejeune Dirichlet</t>
  </si>
  <si>
    <t>Briefwechsel zwischen Alexander von Humboldt und Carl Friedrich Gauss</t>
  </si>
  <si>
    <t>Excudebat Gulielmus Hall pro Francisco Oxlad</t>
  </si>
  <si>
    <t>Systema compendiosum totius mathematices</t>
  </si>
  <si>
    <t>Keckermann, Bartholomaus, ca. 1571-1609</t>
  </si>
  <si>
    <t xml:space="preserve">Korrespondenz Felix Klein--Adolph Mayer : Auswahl aus den Jahren 1871-1907 </t>
  </si>
  <si>
    <t>Hassler Whitney collected papers</t>
  </si>
  <si>
    <t>MATH QA 611 W4854x 1992</t>
  </si>
  <si>
    <t>MATH QA 612 W8 2008</t>
  </si>
  <si>
    <t>Collected papers : Karol Borsuk</t>
  </si>
  <si>
    <t>Pergamon Press</t>
  </si>
  <si>
    <t>1961-1963</t>
  </si>
  <si>
    <t>MATH QA 300.5 V66x 1995</t>
  </si>
  <si>
    <t>MATH QA 241 C46x 1999</t>
  </si>
  <si>
    <t>MATH QA 387 D94x 1999</t>
  </si>
  <si>
    <t>MATH QA 3 G176 x 2000</t>
  </si>
  <si>
    <t>Ciani, Edgardo, 1864-1942</t>
  </si>
  <si>
    <t>Scritti geometrici scelti</t>
  </si>
  <si>
    <t>Padova</t>
  </si>
  <si>
    <t>MATH QA 3 C57</t>
  </si>
  <si>
    <t>1932-36</t>
  </si>
  <si>
    <t>G. Beauchesne et ses fils</t>
  </si>
  <si>
    <t>Societat Catalana de Matematique</t>
  </si>
  <si>
    <t>Detroit, Mich.</t>
  </si>
  <si>
    <t>Wayne State Universtiy Press</t>
  </si>
  <si>
    <t>MacCullagh, James,  1809-1847.</t>
  </si>
  <si>
    <t>Twelve geometric essays</t>
  </si>
  <si>
    <t>Carbondale</t>
  </si>
  <si>
    <t>Southern Illinois University Press</t>
  </si>
  <si>
    <t>Mineola, NY</t>
  </si>
  <si>
    <t>Egorov, D. F., 1869-1931</t>
  </si>
  <si>
    <t>Raboty po differentsial'noi geometrii</t>
  </si>
  <si>
    <t>Jaynes, E. T., 1922-</t>
  </si>
  <si>
    <t>MATH QA 3 C22</t>
  </si>
  <si>
    <t>Collected papers</t>
  </si>
  <si>
    <t>1994-1995</t>
  </si>
  <si>
    <t>London</t>
  </si>
  <si>
    <t>Methuen</t>
  </si>
  <si>
    <t>MATH QA 276 B29</t>
  </si>
  <si>
    <t>Winnipeg</t>
  </si>
  <si>
    <t>Charles Babbage Research Centre</t>
  </si>
  <si>
    <t>MATH QA 276 A12 B29</t>
  </si>
  <si>
    <t>Taipei, Taiwan</t>
  </si>
  <si>
    <t>Darboux, Gaston, 1842-1917</t>
  </si>
  <si>
    <t>1954-62</t>
  </si>
  <si>
    <t>Scientific papers ; by Sir George Howard Darwin</t>
  </si>
  <si>
    <t>Levi-Civita, Tullio, 1873-1941</t>
  </si>
  <si>
    <t>1954-1970</t>
  </si>
  <si>
    <t>1973-1980</t>
  </si>
  <si>
    <t>Anfangsgrunde der mathematischen Wissenschaften</t>
  </si>
  <si>
    <t>Greifswald</t>
  </si>
  <si>
    <t>Panstowowe Wydawn.  Naukowe</t>
  </si>
  <si>
    <t>Panstwowe Wydawn. Naukowe</t>
  </si>
  <si>
    <t>Oka Kiyoshi Sensei Ikoshu</t>
  </si>
  <si>
    <t>Cioranescu, Nicolae, 1903-1957</t>
  </si>
  <si>
    <t>Institut za povijest prirodnih, matematickih i medicinskih nauka JAZU</t>
  </si>
  <si>
    <t>Adams, John Frank, 1930-1997</t>
  </si>
  <si>
    <t>Cambridge</t>
  </si>
  <si>
    <t>Arnaud Denjoy, evocation de l'homme et de l'oeuvre</t>
  </si>
  <si>
    <t>Societe mathematique de France</t>
  </si>
  <si>
    <t>Levy, Paul, 1886-1971</t>
  </si>
  <si>
    <t>Tutte, W. T., 1917-2002</t>
  </si>
  <si>
    <t>Weierstrass, Karl Theodor Wilhelm, 1815-1897</t>
  </si>
  <si>
    <t>Motzkin, Theodore S., 1908-1970</t>
  </si>
  <si>
    <t>MATH QA 3 R49</t>
  </si>
  <si>
    <t>Pearson, Karl, 1857-1936</t>
  </si>
  <si>
    <t>Early statistical papers</t>
  </si>
  <si>
    <t>MATH QA 276 P362w 1948</t>
  </si>
  <si>
    <t>Azzoguidi</t>
  </si>
  <si>
    <t>Libraria Pitagora Edifrioe</t>
  </si>
  <si>
    <t>MATH QA 3 N17</t>
  </si>
  <si>
    <t>Napier, John, 1550-1617</t>
  </si>
  <si>
    <t>Potapov, Vladimir Petrovich, 1914-1980</t>
  </si>
  <si>
    <t>L'Enseignement mathematique, Universite de Geneve</t>
  </si>
  <si>
    <t>Cavailles, Jean, 1903-1944</t>
  </si>
  <si>
    <t>Markov, Andrei Andreevich, 1856-1922</t>
  </si>
  <si>
    <t>Mathematische Mittheilungen</t>
  </si>
  <si>
    <t>MATH QA 614.86 M27x 1999</t>
  </si>
  <si>
    <t>MATH QA 351 O49x 2000</t>
  </si>
  <si>
    <t>MATH QA 241 P5x 2000</t>
  </si>
  <si>
    <t>MATH QA 3 R3x 2000</t>
  </si>
  <si>
    <t>MATH QA 9.2 S23x 1999</t>
  </si>
  <si>
    <t>MATH QA 7 K44 M4</t>
  </si>
  <si>
    <t>Kiefer, Jack, 1924-1981</t>
  </si>
  <si>
    <t>MATH QA 276 A12 K47</t>
  </si>
  <si>
    <t>MATH QA 614.86 M24x 2002</t>
  </si>
  <si>
    <t>MANAGEMENT HG 176.5 M36x 1997</t>
  </si>
  <si>
    <t xml:space="preserve">Nash, John F., 1928- </t>
  </si>
  <si>
    <t>Princeton, N.J.</t>
  </si>
  <si>
    <t>New York</t>
  </si>
  <si>
    <t>Johnson Reprint Corp.</t>
  </si>
  <si>
    <t>MATH QA 276 A12 T91</t>
  </si>
  <si>
    <t>F. Nicholson</t>
  </si>
  <si>
    <t>Vernor and Hood</t>
  </si>
  <si>
    <t>Wilks, Samuel Stanley, 1906-1964</t>
  </si>
  <si>
    <t>Turing, Alan Mathison, 1912-1954</t>
  </si>
  <si>
    <t>Elsevier</t>
  </si>
  <si>
    <t>Amsterdam</t>
  </si>
  <si>
    <t>Gordon and Breach Publishers</t>
  </si>
  <si>
    <t>Mostowski, Andrzej, 1913-1975</t>
  </si>
  <si>
    <t>MATH QA 9 M91 F7</t>
  </si>
  <si>
    <t>Quelques aspects de la pensee d'un mathematicien</t>
  </si>
  <si>
    <t>Aubier-Montaigne</t>
  </si>
  <si>
    <t>Theodisius, 1st cent. B.C.</t>
  </si>
  <si>
    <t>Izd-vo MëTìSNMO</t>
  </si>
  <si>
    <t>Litos reprotryk</t>
  </si>
  <si>
    <t>MATH QA 300 C27 1960</t>
  </si>
  <si>
    <t>Carnot, Lazare Nicolas Marguerite, comte, 1753-1823</t>
  </si>
  <si>
    <t>Impressa Noriberg</t>
  </si>
  <si>
    <t>Sylvester, James Joseph, 1814-1897</t>
  </si>
  <si>
    <t>1904-1912</t>
  </si>
  <si>
    <t>Urbana</t>
  </si>
  <si>
    <t>University of Illinois Press</t>
  </si>
  <si>
    <t>MATH QA 171 R36</t>
  </si>
  <si>
    <t>Opere scelte : Fotogrammetria, geometria algebrica, topologia</t>
  </si>
  <si>
    <t>MATH QA 564 P58</t>
  </si>
  <si>
    <t>MATH QA 3 B65w 1978</t>
  </si>
  <si>
    <t>MATH QA 3 B75 1994</t>
  </si>
  <si>
    <t>Brouwer, L. E. J. (Luitzen Egbertus Jan), 1881-1966</t>
  </si>
  <si>
    <t>MATH QA 29 S83 A4 1980</t>
  </si>
  <si>
    <t>MATH QA 29 S86 A3</t>
  </si>
  <si>
    <t>Braunschweig</t>
  </si>
  <si>
    <t>F. Vieweg</t>
  </si>
  <si>
    <t>1930-1932</t>
  </si>
  <si>
    <t>Essen</t>
  </si>
  <si>
    <t>1982-1986</t>
  </si>
  <si>
    <t>Terracini, Alessandro, 1889-1968</t>
  </si>
  <si>
    <t>MATH QA 24 H71 A25 1990</t>
  </si>
  <si>
    <t>Grauert, Hans, 1930-</t>
  </si>
  <si>
    <t>MATH QA 331.7 G7425x 1994</t>
  </si>
  <si>
    <t>Grave, Dmitrii Aledsandrovich, 1863-1939</t>
  </si>
  <si>
    <t>Vybrani pratsi</t>
  </si>
  <si>
    <t xml:space="preserve">Osszegujtott munkai = Oeuvres completes = Gesammelte Arbeiten </t>
  </si>
  <si>
    <t>Arithmetik des Diophantos aus Alexandria ; aus dem Griechischen ubertragen and erklart von Arthur Czwali</t>
  </si>
  <si>
    <t>Writings of Charles S. Peirce : a chronological edition</t>
  </si>
  <si>
    <t>Hopf, Heinz, 1894-1971</t>
  </si>
  <si>
    <t>MATH QA 3 H79</t>
  </si>
  <si>
    <t>Ioannis Poleni ... Epistolarvm mathematicaruvm fascicvlvs</t>
  </si>
  <si>
    <t>Poleni, Giovanni, 1683-1761</t>
  </si>
  <si>
    <t xml:space="preserve">Providence, R.I. </t>
  </si>
  <si>
    <t>Schlafli, Ludwig, 1814-1895</t>
  </si>
  <si>
    <t>Ferrari, Lodovico, 1522-1565</t>
  </si>
  <si>
    <t>1761-1767</t>
  </si>
  <si>
    <t>Chez Saillant</t>
  </si>
  <si>
    <t>Birkhoff, George David, 1884-1944</t>
  </si>
  <si>
    <t>MATH QA 3 B61</t>
  </si>
  <si>
    <t>Bishop, Errett, 1928-1983</t>
  </si>
  <si>
    <t>Marx, Karl, 1818-1883</t>
  </si>
  <si>
    <t>Matematicheskie rukopisi</t>
  </si>
  <si>
    <t>Nauka, Glav. red. fiziko-matematicheskoi litry</t>
  </si>
  <si>
    <t>MATH QA 3 P81 1988</t>
  </si>
  <si>
    <t>Collected works of J. Willard Gibbs</t>
  </si>
  <si>
    <t>Scientific papers of J. Willard Gibbs</t>
  </si>
  <si>
    <t>Ouvres de Monsieur de Fontenelle</t>
  </si>
  <si>
    <t>Fontenelle, Bernard Le Bovier de, 1657-1757</t>
  </si>
  <si>
    <t>Ricci, Matteo, 1552-1610.</t>
  </si>
  <si>
    <t>Boston</t>
  </si>
  <si>
    <t>MATH QA 612.3 E34</t>
  </si>
  <si>
    <t>ex Typographia regia</t>
  </si>
  <si>
    <t>Memoires de mathematiques, concernant la naviation, l'astronomie physique, l'histoire etc</t>
  </si>
  <si>
    <t>Camus, Charles Etienne Louis, 1699-1768</t>
  </si>
  <si>
    <t>A. Giuffre</t>
  </si>
  <si>
    <t>Specker, Ernst, 1920-</t>
  </si>
  <si>
    <t>MATH QA 3 S74 1985</t>
  </si>
  <si>
    <t>Steinberg, Robert, 1922-</t>
  </si>
  <si>
    <t>Santini, Francesco, 1758-1838</t>
  </si>
  <si>
    <t>Novikov, Petr Sergeevich, 1901-1975</t>
  </si>
  <si>
    <t>Nunes, Pedro, 1502-1578</t>
  </si>
  <si>
    <t>Lisboa</t>
  </si>
  <si>
    <t>Imprensa Nacional</t>
  </si>
  <si>
    <t>Chez Guillaume Iansson Caesius</t>
  </si>
  <si>
    <t>Izd-vo Akademii nauk USSR</t>
  </si>
  <si>
    <t>MATH QA 241 M34</t>
  </si>
  <si>
    <t>Marolois, Samuel, 1572-1627</t>
  </si>
  <si>
    <t>1968-70</t>
  </si>
  <si>
    <t>Kac, Mark, 1914-1984</t>
  </si>
  <si>
    <t>Macmillan</t>
  </si>
  <si>
    <t>1969-</t>
  </si>
  <si>
    <t>Jacobi Bernoulli, Basileensis, Opera</t>
  </si>
  <si>
    <t>Bernoulli, Jean, 1667-1748</t>
  </si>
  <si>
    <t>Candido, Giacomo, 1871-1941</t>
  </si>
  <si>
    <t>Chen, K.-T. (Kuo-Tsai), 1923-1987</t>
  </si>
  <si>
    <t>Collected works</t>
  </si>
  <si>
    <t>Aubert, Karl Egil, 1924-1991</t>
  </si>
  <si>
    <t>Vitali, Giuseppe, 1875-1932</t>
  </si>
  <si>
    <t>Bologna, Italy</t>
  </si>
  <si>
    <t>MATH QA 300 V83</t>
  </si>
  <si>
    <t>1962-1964</t>
  </si>
  <si>
    <t xml:space="preserve">Dover </t>
  </si>
  <si>
    <t>MATH QA 31 A67 1950</t>
  </si>
  <si>
    <t>s. l.</t>
  </si>
  <si>
    <t>Turkish Mathematical Society</t>
  </si>
  <si>
    <t>MATH QA 3 A68</t>
  </si>
  <si>
    <t>sumptibus Academia scientiarum hungarica</t>
  </si>
  <si>
    <t>1897-1904</t>
  </si>
  <si>
    <t>MATH QA 353 P75 1985</t>
  </si>
  <si>
    <t>Pol, Balthasar van der, 1889-1959</t>
  </si>
  <si>
    <t>Springer-Verlag, B. G. Teubner</t>
  </si>
  <si>
    <t>Alma-Ata</t>
  </si>
  <si>
    <t>MATH QA 3 G77</t>
  </si>
  <si>
    <t>Gravesande, Willem Jacob Van's, 1688-1742</t>
  </si>
  <si>
    <t>Amserdam</t>
  </si>
  <si>
    <t>Chez M. M. Rey</t>
  </si>
  <si>
    <t>HIST SCI   B 4015 G77+ 1774</t>
  </si>
  <si>
    <t>Green, George, 1793-1841</t>
  </si>
  <si>
    <t>Gregory, Duncan Farquharson, 1813-1844</t>
  </si>
  <si>
    <t>Deighton, Bell,  and co.</t>
  </si>
  <si>
    <t>Gregory, James, 1638-1675</t>
  </si>
  <si>
    <t>Orontii Finaei De rebus mathematicis, hactenus desideratis, libri III.</t>
  </si>
  <si>
    <t>Lutetiae Parisiorvm</t>
  </si>
  <si>
    <t>ex officina M. Vascosan</t>
  </si>
  <si>
    <t>Finsler, Paul, 1894-1970</t>
  </si>
  <si>
    <t>Wissenschaftliche Buchgesellschaft &lt;Abt. Verl.&gt;</t>
  </si>
  <si>
    <t>MATH QA 248 F51</t>
  </si>
  <si>
    <t>Mac Lane, Saunders, 1909-2005</t>
  </si>
  <si>
    <t>Kingston, Ont., Canada</t>
  </si>
  <si>
    <t>Les Ulis, France</t>
  </si>
  <si>
    <t>SMF : EDP sciences : SMAI</t>
  </si>
  <si>
    <t xml:space="preserve">MATH QA 3 L56 2003 </t>
  </si>
  <si>
    <t>Lions, Jacques Louis, 1928-2001</t>
  </si>
  <si>
    <t>Ulrico Hoepli</t>
  </si>
  <si>
    <t>1902-04</t>
  </si>
  <si>
    <t>Fibonacci, Leonardo, fl. 1220</t>
  </si>
  <si>
    <t>1992-94</t>
  </si>
  <si>
    <t>Volterra, Vito, 1860-1940</t>
  </si>
  <si>
    <t>1761-1765</t>
  </si>
  <si>
    <t>Ricci Curbastro, Gregorio, 1853-1925</t>
  </si>
  <si>
    <t>MATH  QA 613.6 M549 2007</t>
  </si>
  <si>
    <t>F. Dümmler</t>
  </si>
  <si>
    <t>Gesammelte mathematische und astronomische abhandlungen</t>
  </si>
  <si>
    <t>Brussels, Belgium</t>
  </si>
  <si>
    <t>Division of Applied Mathematics, Research Institute of Applied Electricity, Hokkaido University</t>
  </si>
  <si>
    <t>Pisma Karla Vejerstrassa k Sofe Kovalevskoj, 1871-1891 = Briefe von Karl Weierstrass an Sofie Kowalewskaja, 1871-1891</t>
  </si>
  <si>
    <t>Collected mathematical papers of James Joseph Sylvester</t>
  </si>
  <si>
    <t>Nauka Sibirsk. Otdel.</t>
  </si>
  <si>
    <t>Menshov, D. E., 1896-1992</t>
  </si>
  <si>
    <t>Maurolico, Francesco, 1494-1575</t>
  </si>
  <si>
    <t>C. Grondahl</t>
  </si>
  <si>
    <t>MATH QA 3 C67 1995</t>
  </si>
  <si>
    <t>Hesse, Ludwig Otto, 1811-1874</t>
  </si>
  <si>
    <t>Oeuvres = Collected papers</t>
  </si>
  <si>
    <t>Chowla, Sarvadaman, 1907-1995</t>
  </si>
  <si>
    <t>Dynkin, E. B. (Evgenii Borisovich), 1924-</t>
  </si>
  <si>
    <t>1993-1997</t>
  </si>
  <si>
    <t xml:space="preserve">Izbrannye trudy : v trekh knigakh </t>
  </si>
  <si>
    <t>Arnold, V. I. (Vladimir Igorevich), 1937-</t>
  </si>
  <si>
    <t>Izbrannoe - 60</t>
  </si>
  <si>
    <t>Izdatelstavo FAZIS</t>
  </si>
  <si>
    <t>Naukova Dumka</t>
  </si>
  <si>
    <t>Cornell Holdings</t>
  </si>
  <si>
    <t>1880-81</t>
  </si>
  <si>
    <t>Wazewski, Tadeuz, 1896-1972</t>
  </si>
  <si>
    <t>MITA Press</t>
  </si>
  <si>
    <t>Kozin, Frank, 1930-1990</t>
  </si>
  <si>
    <t>1972-73</t>
  </si>
  <si>
    <t>Lefschetz, Solomon, 1884-1972</t>
  </si>
  <si>
    <t>Kluwer Academic Publishers</t>
  </si>
  <si>
    <t>MATH QA 403 Z99</t>
  </si>
  <si>
    <t>Briefe an seine Jugend- und Studienfreunde Carl Martin und Harald Schutz, 1858-1865</t>
  </si>
  <si>
    <t>Akademie-Verlag</t>
  </si>
  <si>
    <t>University of Wisconsin Press</t>
  </si>
  <si>
    <t>Madison</t>
  </si>
  <si>
    <t>MATH QA 273.18 S86x 1996</t>
  </si>
  <si>
    <t>Suzuki, Satoshi, 1930-1991</t>
  </si>
  <si>
    <t>Collected papers of Satoshi Suzuki</t>
  </si>
  <si>
    <t>Vinogradov, Ivan Matveevich, 1891-1983</t>
  </si>
  <si>
    <t>Nikolskiĭ, S. M. (Sergeĭ Mikhaĭlovich), 1905-</t>
  </si>
  <si>
    <t>2006-</t>
  </si>
  <si>
    <t>Harvard University Press</t>
  </si>
  <si>
    <t>MATH Q 113 P37</t>
  </si>
  <si>
    <t>Peirce, Charles Santiago Sanders, 1839-1914</t>
  </si>
  <si>
    <t>Graunschweig</t>
  </si>
  <si>
    <t>Deutsche Mathematiker-Vereinigung; F. Vieweg</t>
  </si>
  <si>
    <t>Simson, Robert, 1687-1768</t>
  </si>
  <si>
    <t>Glasgow</t>
  </si>
  <si>
    <t>In aedibus academicis, excudebant R. et A. Foulis</t>
  </si>
  <si>
    <t>Kobenhavn</t>
  </si>
  <si>
    <t>Malmo</t>
  </si>
  <si>
    <t>MATH QA 3 P81 1986 v.1</t>
  </si>
  <si>
    <t>Kyoto-shi</t>
  </si>
  <si>
    <t>Showado</t>
  </si>
  <si>
    <t>1980-1983</t>
  </si>
  <si>
    <t>MATH QA 3 M2674x 1996</t>
  </si>
  <si>
    <t>MATH QA 3 M86 1990</t>
  </si>
  <si>
    <t>MATH QA 649 P36w 1996</t>
  </si>
  <si>
    <t>MATH QA 39.2 P54w 1980</t>
  </si>
  <si>
    <t>MATH  QA 3 S19 1995</t>
  </si>
  <si>
    <t>MATH QA 31 A692 2004</t>
  </si>
  <si>
    <t>Torino</t>
  </si>
  <si>
    <t>MATH QA 9.58 K65x 2000</t>
  </si>
  <si>
    <t>Chez I. Van Schoonhoven &amp; Comp.</t>
  </si>
  <si>
    <t>Evarist Galua sochineniia</t>
  </si>
  <si>
    <t>Ob"edinennoe nauchno-tekhnicheskoe izd-vo NKTP SSSR</t>
  </si>
  <si>
    <t>MATH QA 211 G17 1936</t>
  </si>
  <si>
    <t>Heilbronn, Hans Arnold, 1908-1975</t>
  </si>
  <si>
    <t>MATH QA 241 H46 1988</t>
  </si>
  <si>
    <t>MATH QA 3 E36 1967</t>
  </si>
  <si>
    <t>Clavius, Christoph, 1538-1612</t>
  </si>
  <si>
    <t>Deighton, Bell, and Co.</t>
  </si>
  <si>
    <t>Encke, Johann Franz, 1791-1865</t>
  </si>
  <si>
    <t>1888-1889</t>
  </si>
  <si>
    <t>Enriques, Federigo, 1871-1946</t>
  </si>
  <si>
    <t>Gesammelte werke Wakter Ritz.  Oeuvres, publiees par la societe suisse de physique</t>
  </si>
  <si>
    <t>Witt, Ernst, 1911-1991</t>
  </si>
  <si>
    <t>MATH QA 276 A12 P87 2003</t>
  </si>
  <si>
    <t>Leibnitz' mathematical correspondence : with Newton, Oldenburg, Collins, Vitale Giordino, Hugens van Zulichem, Galloys, &amp; the marquis de l'Hospital</t>
  </si>
  <si>
    <t>1985-1988</t>
  </si>
  <si>
    <t>MATH QA 3 K28 1985</t>
  </si>
  <si>
    <t>Oeuvres, collected papers</t>
  </si>
  <si>
    <t>Lorenz, Ludvig Valentin, 1829-1891</t>
  </si>
  <si>
    <t>In-t matematiki AN Ukrainy</t>
  </si>
  <si>
    <t>MATH QA 3 K92 1993</t>
  </si>
  <si>
    <t xml:space="preserve">MATH QA 300.5 R67 2003 </t>
  </si>
  <si>
    <t>1983-2001</t>
  </si>
  <si>
    <t>Titeica, George, 1873-1939</t>
  </si>
  <si>
    <t>Imprimerie nationale</t>
  </si>
  <si>
    <t>Boole, George, 1815-1864</t>
  </si>
  <si>
    <t>Collected logical works</t>
  </si>
  <si>
    <t>La Salle, Ill</t>
  </si>
  <si>
    <t>Tokyo ; Berlin</t>
  </si>
  <si>
    <t>Wright Patterson Air Force Base, Ohio</t>
  </si>
  <si>
    <t>Foreign Technology Division</t>
  </si>
  <si>
    <t>MATH QA 3 N15</t>
  </si>
  <si>
    <t>MATH QA 3 K96</t>
  </si>
  <si>
    <t>Kuratowski, Kazimierz, 1896-1980</t>
  </si>
  <si>
    <t>PWN - Polish Scientific Publishers</t>
  </si>
  <si>
    <t>MATH QA 3 K 965 1988</t>
  </si>
  <si>
    <t>Kurepa, Duro, 1907-1993</t>
  </si>
  <si>
    <t>Matematicki institut SANU</t>
  </si>
  <si>
    <t>Lagrange, Joseph Louis, comte, 1736-1813</t>
  </si>
  <si>
    <t>Klein, Felix, 1849-1925</t>
  </si>
  <si>
    <t>MATH QA 29 S95 P37x 1998</t>
  </si>
  <si>
    <t>Oeuvres completes de philosophie des science</t>
  </si>
  <si>
    <t>St. Petersbourg</t>
  </si>
  <si>
    <t>1972-</t>
  </si>
  <si>
    <t>OLIN PA 3404 A67 1972</t>
  </si>
  <si>
    <t>MATH QA 3 V78 1985</t>
  </si>
  <si>
    <t>Montreal</t>
  </si>
  <si>
    <t>Publications CRM</t>
  </si>
  <si>
    <t>Cournot, A. A. (Antoine Augustin), 1801-1877</t>
  </si>
  <si>
    <t>J. Vrin</t>
  </si>
  <si>
    <t>1973-1989</t>
  </si>
  <si>
    <t>VTS RAN</t>
  </si>
  <si>
    <t>Princeton</t>
  </si>
  <si>
    <t>Indiana University Press</t>
  </si>
  <si>
    <t>Bloomington</t>
  </si>
  <si>
    <t>Robin, Gustave, 1855-1897</t>
  </si>
  <si>
    <t>1899-1903</t>
  </si>
  <si>
    <t>Samtliche Schriften und Briefe</t>
  </si>
  <si>
    <t>O. Reichl</t>
  </si>
  <si>
    <t>1923-</t>
  </si>
  <si>
    <t>OLIN B 2553 1923</t>
  </si>
  <si>
    <t>Briefwechsel zwischen C. F. Gauss und H. C. Schumacher</t>
  </si>
  <si>
    <t>McGraw Hill</t>
  </si>
  <si>
    <t>MATH QA 276 W15 S3</t>
  </si>
  <si>
    <t>Stanford, Calif</t>
  </si>
  <si>
    <t>K. J. Wyss</t>
  </si>
  <si>
    <t>Bern</t>
  </si>
  <si>
    <t>Izdvo Nauka</t>
  </si>
  <si>
    <t>V. A. Steklov, A. Knezer, nauchnaia perepiska, 1901-1925</t>
  </si>
  <si>
    <t>Steklov, Vladimir, 1864-1926</t>
  </si>
  <si>
    <t>Opera matematica : Nicolae Cioranes</t>
  </si>
  <si>
    <t>MATH QA 3  C88 1994</t>
  </si>
  <si>
    <t>Sacks, Gerald E., 1933-</t>
  </si>
  <si>
    <t>Olver, Frank W. J, 1925-</t>
  </si>
  <si>
    <t>Essays, mathematical and physical : containing new theories and illustrations of some very important and difficult subjects of the sciences</t>
  </si>
  <si>
    <t>Mansfield, Jared, 1759-1830</t>
  </si>
  <si>
    <t>Oeuvres</t>
  </si>
  <si>
    <t>Tonelli, Leonida, 1885-1946</t>
  </si>
  <si>
    <t>MATH QA 300 O85</t>
  </si>
  <si>
    <t>E Theatro Sheldoniano</t>
  </si>
  <si>
    <t>Julius Pluckers gesammelte wissenschaftliche Abhandlungen / im Auftrag der Kgl. Gesellschaft der Wissenschaften zu Gottingen hrsg. von A. Schoenflies und Fr. Pockels</t>
  </si>
  <si>
    <t>MATH QA 300.5 L67x 1997</t>
  </si>
  <si>
    <t>MATH QA 248 F51 1996</t>
  </si>
  <si>
    <t>MATH QA 3 R92</t>
  </si>
  <si>
    <t>Russell, Bertrand, 1872-1970</t>
  </si>
  <si>
    <t>Bollati Boringhiere</t>
  </si>
  <si>
    <t>Riposte armonie : lettere di Federigo Enriques a Guido Castelnuovo</t>
  </si>
  <si>
    <t>Ateneo</t>
  </si>
  <si>
    <t>Zhukovskii, Nikolai Egorovich, 1847-1921</t>
  </si>
  <si>
    <t>1972-1979</t>
  </si>
  <si>
    <t>Zolotarev, Egor Ivanovich, 1847-1878</t>
  </si>
  <si>
    <t>1931-1932</t>
  </si>
  <si>
    <t>1969-1973</t>
  </si>
  <si>
    <t>MATH QA 801.2 V14</t>
  </si>
  <si>
    <t>Van Douwen, Eric K., 1946-1987</t>
  </si>
  <si>
    <t>MATH QA 3 V36x 1994</t>
  </si>
  <si>
    <t>Rauner</t>
  </si>
  <si>
    <t xml:space="preserve">Augsburg  </t>
  </si>
  <si>
    <t>European Mathematical Society</t>
  </si>
  <si>
    <t>Editions du Centre National de la Recherche Sceintifique</t>
  </si>
  <si>
    <t>MATH QA 3 C32 02 1984</t>
  </si>
  <si>
    <t>PWN - Editions Scientique de Pologne</t>
  </si>
  <si>
    <t>Sluse, Rene Francois, 1622-1685</t>
  </si>
  <si>
    <t>Impr. des Sciences Mathematiques et Physiques</t>
  </si>
  <si>
    <t xml:space="preserve"> Munchen</t>
  </si>
  <si>
    <t>Plucker, Julius, 1801-1868</t>
  </si>
  <si>
    <t>Polya, George, 1887-1985</t>
  </si>
  <si>
    <t>Angheluta, Theodor, 1882-1964</t>
  </si>
  <si>
    <t>Editura didactica si pedagogica</t>
  </si>
  <si>
    <t>Charles Fabry : Oeuvres choisies, publiees a l'occasion de son jubilee scientifique</t>
  </si>
  <si>
    <t xml:space="preserve">Mengoli, Pietro, 1625-1686. </t>
  </si>
  <si>
    <t>L. S. Olschki</t>
  </si>
  <si>
    <t xml:space="preserve">MATH QA 29 P42 A4 2005 </t>
  </si>
  <si>
    <t>MATH QA 276 A12 W85</t>
  </si>
  <si>
    <t>Editions du Centre national de la recherche Scientifique</t>
  </si>
  <si>
    <t>Kelvin, William Thomson, Baron, 1824-1907</t>
  </si>
  <si>
    <t>Nielsen, Jakob, 1890-1959</t>
  </si>
  <si>
    <t>Rokhlin, V. A. (Vladimir Abramovich), 1919-1984</t>
  </si>
  <si>
    <t>Walsh, J. L. (Joseph Leonard) 1895-1973</t>
  </si>
  <si>
    <t>Zeeman, E. C. (Erik Christopher), 1925-</t>
  </si>
  <si>
    <t>Brauer, Richard, 1901-1977</t>
  </si>
  <si>
    <t>Cambridge, Mass</t>
  </si>
  <si>
    <t>MATH QC 6 C32 1979</t>
  </si>
  <si>
    <t>Collected mathematical papers of Arthur Cayley</t>
  </si>
  <si>
    <t>MATH QA 443 C87</t>
  </si>
  <si>
    <t>MATH QA 443 C6713x 1999</t>
  </si>
  <si>
    <t>Corrispondenza di Luigi Cremona (1830-1903)</t>
  </si>
  <si>
    <t>Dijkstra, Edsger Wybe, 1940-2002</t>
  </si>
  <si>
    <t>Martineau, Andre, 1930-1972</t>
  </si>
  <si>
    <t>Oeuvres de Andre Martineau</t>
  </si>
  <si>
    <t>Alexits, Gyorgy, 1899-1978</t>
  </si>
  <si>
    <t>2002-2007</t>
  </si>
  <si>
    <t>MATH QA 3 C378 2002</t>
  </si>
  <si>
    <t>MATH QA 274.4 K65x 1999</t>
  </si>
  <si>
    <t>MATH QA 3 K916x 1999</t>
  </si>
  <si>
    <t>Scorza, Gaetano, 1876-1939</t>
  </si>
  <si>
    <t>Antverpiae</t>
  </si>
  <si>
    <t>Meursius</t>
  </si>
  <si>
    <t>Peirce, Benjamin Osgood, 1854-1914</t>
  </si>
  <si>
    <t>University of Toronto Press</t>
  </si>
  <si>
    <t>MATH QA 3 P35 1973</t>
  </si>
  <si>
    <t>Chichester, England; New York</t>
  </si>
  <si>
    <t>J. Wiley</t>
  </si>
  <si>
    <t>1957-1962</t>
  </si>
  <si>
    <t>MATH QA 3 F94</t>
  </si>
  <si>
    <t>Eisenstein, Ferdinand Gotthold Max, 1823-1852</t>
  </si>
  <si>
    <t>Mayer &amp; Muller</t>
  </si>
  <si>
    <t>1904-1909</t>
  </si>
  <si>
    <t>Galilei, Galileo, 1564-1642</t>
  </si>
  <si>
    <t>1890-1909</t>
  </si>
  <si>
    <t>OLIN   QB 3 G15+ 1890</t>
  </si>
  <si>
    <t>Frobenius, Ferdinand Georg, 1849-1917</t>
  </si>
  <si>
    <t>Orlando</t>
  </si>
  <si>
    <t>OLIN PA 4261 P8 1876</t>
  </si>
  <si>
    <t>OLIN B 945 P4 1960</t>
  </si>
  <si>
    <t>Cech, Eduard, 1893-1960</t>
  </si>
  <si>
    <t>Sur les fonctions analytiques de plusieurs variables</t>
  </si>
  <si>
    <t>Iwanami Shoten</t>
  </si>
  <si>
    <t>MATH QA 331 O41 1961</t>
  </si>
  <si>
    <t>Choix d'Oeuvres mathematiques</t>
  </si>
  <si>
    <t>Fantappie, Luigi, 1901-1956</t>
  </si>
  <si>
    <t>Fejer, Lipot, 1880-1959</t>
  </si>
  <si>
    <t>Madras</t>
  </si>
  <si>
    <t>University of Madras</t>
  </si>
  <si>
    <t>Vailati, Giovanni, 1863-1909</t>
  </si>
  <si>
    <t>Sala Bolognese</t>
  </si>
  <si>
    <t>A. Forni</t>
  </si>
  <si>
    <t>OLIN B 3652 V12 1987</t>
  </si>
  <si>
    <t>Opere</t>
  </si>
  <si>
    <t>Leyde</t>
  </si>
  <si>
    <t>Briefwechsel zwischen Jakob Steiner und Ludwig Schlafli</t>
  </si>
  <si>
    <t>Manfredi, Eustachio, 1674-1739</t>
  </si>
  <si>
    <t>W. W. Morse</t>
  </si>
  <si>
    <t>MATH QA 911 N41</t>
  </si>
  <si>
    <t>MATH QA 3 M19 1984</t>
  </si>
  <si>
    <t>Malfatti, Giovanni Franceso, 1731-1807</t>
  </si>
  <si>
    <t>Neumann, Franz Ernst, 1798-1895</t>
  </si>
  <si>
    <t>Nerdeln, Liechtenstein</t>
  </si>
  <si>
    <t>Raleigh, NC</t>
  </si>
  <si>
    <t>College of Physical and Mathematical Sciences, North Carolina State University</t>
  </si>
  <si>
    <t>Landau, Edmond, 1877-1938</t>
  </si>
  <si>
    <t>Deutscher Verlag der Wissenschafen</t>
  </si>
  <si>
    <t>Amsterdam, The Netherlands</t>
  </si>
  <si>
    <t>CWI</t>
  </si>
  <si>
    <t>Legendre, A. M. (Adrien Marie), 1752-1833</t>
  </si>
  <si>
    <t>Leibenzon, Leonid Samuilovich, 1879-1951</t>
  </si>
  <si>
    <t>Sobranie trudov</t>
  </si>
  <si>
    <t>1951-1955</t>
  </si>
  <si>
    <t>MATH QA 3 J82</t>
  </si>
  <si>
    <t>Hahn, Hans, 1879-1934</t>
  </si>
  <si>
    <t>Hall Philip, 1904-1982</t>
  </si>
  <si>
    <t>1878-1912</t>
  </si>
  <si>
    <t>Larmor, Joseph, Sir, 1857-1942</t>
  </si>
  <si>
    <t>Clifford, William Kingdon, 1845-1879</t>
  </si>
  <si>
    <t>Burgatti, Pietro, 1868-1938</t>
  </si>
  <si>
    <t>Bologna</t>
  </si>
  <si>
    <t>N. Zanichaelli</t>
  </si>
  <si>
    <t>MATH QA 3 B95</t>
  </si>
  <si>
    <t>Caccioppoli, Renato, 1904-1959</t>
  </si>
  <si>
    <t>MATH HG 355 H87x 1997</t>
  </si>
  <si>
    <t>MATH QA 3 E25 2006</t>
  </si>
  <si>
    <t>MATH QA 402 S26 2003</t>
  </si>
  <si>
    <t>MATH QA 241 P852 2005</t>
  </si>
  <si>
    <t>MATH QA 614.86 M23x 2004</t>
  </si>
  <si>
    <t xml:space="preserve">MATH TA 357 M628 2003 </t>
  </si>
  <si>
    <t>MATH QA 401 S6313 2003</t>
  </si>
  <si>
    <t>MATH QA 401 S6313 2006</t>
  </si>
  <si>
    <t>Friedrichs, Kurt Otto, 1901-1982</t>
  </si>
  <si>
    <t>Tata Institute of Fundamental Research</t>
  </si>
  <si>
    <t>MATH QA 564 N36 2007</t>
  </si>
  <si>
    <t>Bernoulli, Nicolas, 1695-1726</t>
  </si>
  <si>
    <t>Die Werke von Johann I und Nicolaus II Bernoulli.</t>
  </si>
  <si>
    <t>MATH QA 3 B527 2008</t>
  </si>
  <si>
    <t>Johannis Bernoulli opera omnia tam antea sparsim edita, quam hactenus inedita</t>
  </si>
  <si>
    <t>Lausannae</t>
  </si>
  <si>
    <t>M. M. Bousquet</t>
  </si>
  <si>
    <t>2008-</t>
  </si>
  <si>
    <t>Venkov, Boris Alekseevich, 1900-1962</t>
  </si>
  <si>
    <t>Sommerfeld, Arnold Johannes Wilhelm, 1868-1951</t>
  </si>
  <si>
    <t>1914-1917</t>
  </si>
  <si>
    <t>Darwin, George Howard, Sir, 1845-1912</t>
  </si>
  <si>
    <t>Hajek, Jaroslav, 1926-1974</t>
  </si>
  <si>
    <t>Unpublished letters of James Joseph Sylvester and other new information concerning his life and work [by] Raymond Clare Archibald</t>
  </si>
  <si>
    <t>Culture et civilisation</t>
  </si>
  <si>
    <t>Quine, Willard Van Orman, 1908-2000</t>
  </si>
  <si>
    <t>B. G. Teubner</t>
  </si>
  <si>
    <t>Briefwechsel zwischen Carl Friedrich Gauss und Eberhard August Wilhelm von Zimmermann</t>
  </si>
  <si>
    <t>1860-65</t>
  </si>
  <si>
    <t>Gustav Esch</t>
  </si>
  <si>
    <t>Bristol</t>
  </si>
  <si>
    <t>Moser, Leo, 1921-1970</t>
  </si>
  <si>
    <t>Oeuvres de Emile Borel</t>
  </si>
  <si>
    <t>Editions du Centre National de la Recherche Scientifique</t>
  </si>
  <si>
    <t>Selecta; jubile scientifique de M. Emile Borel</t>
  </si>
  <si>
    <t xml:space="preserve">MATH QA 29 G27 A42 1899a </t>
  </si>
  <si>
    <t>Schauder, Juliusz Pawel, 1899-1943</t>
  </si>
  <si>
    <t>Serre, Jean-Pierre, 1926-</t>
  </si>
  <si>
    <t>Correspondance de Rene-Francois de Sluse</t>
  </si>
  <si>
    <t>Bossut, Charles, 1730-1814</t>
  </si>
  <si>
    <t>Chez Firmin Didot</t>
  </si>
  <si>
    <t>Les lendemains de l’intégrale : lettres à Émile Borel / Henri Lebesgue ; éditées par Bernard Bru et Pierre Dugac ; avec une étude inédite de Gustave Choquet ; et le concours de Hélène Gispert ... [et al.].</t>
  </si>
  <si>
    <t>MATH QA 29 L44 A4 2004</t>
  </si>
  <si>
    <t>Vuibert</t>
  </si>
  <si>
    <t>MATH QA 7 M27 2002</t>
  </si>
  <si>
    <t>Taĭdeks Ko</t>
  </si>
  <si>
    <t>Moiseev, N. N. (Nikita Nikolaevich), 1917-2000</t>
  </si>
  <si>
    <t>MATH QA 3 S725x 1997</t>
  </si>
  <si>
    <t>Memorie matematiche di Francesco Santini</t>
  </si>
  <si>
    <t>Ferrara</t>
  </si>
  <si>
    <t>MATH QA 3 S85 1993</t>
  </si>
  <si>
    <t>Radon, Johann, 1887-1956</t>
  </si>
  <si>
    <t>MATH QA 3 R13 1987</t>
  </si>
  <si>
    <t>Struyck, Nicolaas, 1687-1769</t>
  </si>
  <si>
    <t>Su, Buchin, 1902-</t>
  </si>
  <si>
    <t>1902-1909</t>
  </si>
  <si>
    <t>Scherk, Heinrich Ferdinand, 1798-1885</t>
  </si>
  <si>
    <t>MATH QA 371 S32</t>
  </si>
  <si>
    <t>Schering, Ernst Christian Julius, 1833-1897</t>
  </si>
  <si>
    <t>MATH QA 3 R19 L88</t>
  </si>
  <si>
    <t>Betti, Enrico, 1823-1892</t>
  </si>
  <si>
    <t>1903-1913</t>
  </si>
  <si>
    <t>Beurling, Arne, 1905-1986</t>
  </si>
  <si>
    <t>Providenc, RI</t>
  </si>
  <si>
    <t>The C. W. Daniel Co.</t>
  </si>
  <si>
    <t>John Wiley and Sons</t>
  </si>
  <si>
    <t>in officina Ioannis Montani &amp; Vlrici Neuberi.</t>
  </si>
  <si>
    <t>MATH QA 3 L454x 1998</t>
  </si>
  <si>
    <t>MATH QA 29 L66 A3</t>
  </si>
  <si>
    <t>OLIN DC 142 S67 no.64-65</t>
  </si>
  <si>
    <t>Izbrannye trudy: Teoriia chisel; L-funktsii i dispersionnyi metod ; IU. V. Linnik</t>
  </si>
  <si>
    <t>MATH QA 29 L765 A4</t>
  </si>
  <si>
    <t>MATH QA 3 M46</t>
  </si>
  <si>
    <t>Collected works of George Abram Miller</t>
  </si>
  <si>
    <t>OLIN B 1892 A2z 1958</t>
  </si>
  <si>
    <t>Opere del famosissimo Nicolo Tartaglia cio`e Quesiti, Trauagliata inuentione, Noua scientia, Ragionamenti sopra Archimede</t>
  </si>
  <si>
    <t>In Venetia</t>
  </si>
  <si>
    <t>Al segno del lione</t>
  </si>
  <si>
    <t>Tedone, Orazio, 1870-1922</t>
  </si>
  <si>
    <t>MATH QA 3 T26 1982</t>
  </si>
  <si>
    <t>MATH QA 3 T32</t>
  </si>
  <si>
    <t>Thue, Axel, 1863-1922</t>
  </si>
  <si>
    <t>MATH QA 3 W415 1980</t>
  </si>
  <si>
    <t>Pitman</t>
  </si>
  <si>
    <t>Weyl, Hermann, 1885-1955</t>
  </si>
  <si>
    <t>Segre, Benjamino, 1903-1977</t>
  </si>
  <si>
    <t>MATH QA 3 S44 1987</t>
  </si>
  <si>
    <t>Segre, Corrado, 1863-1924</t>
  </si>
  <si>
    <t xml:space="preserve">Opere </t>
  </si>
  <si>
    <t>1957-1963</t>
  </si>
  <si>
    <t>MATH QA 3 S45</t>
  </si>
  <si>
    <t>Seidel, Jaap J. , 1919-</t>
  </si>
  <si>
    <t>MATH QA 3 T34x 1990</t>
  </si>
  <si>
    <t>Tannery, Paul, 1843-1904</t>
  </si>
  <si>
    <t>Toulouse</t>
  </si>
  <si>
    <t>E. Privat</t>
  </si>
  <si>
    <t>1912-1950</t>
  </si>
  <si>
    <t>Froda,  Alexandru, 1894-1973</t>
  </si>
  <si>
    <t>2003-2004</t>
  </si>
  <si>
    <t>Einstein, Albert, 1879-1955</t>
  </si>
  <si>
    <t>Jaakko Hintikka selected papers</t>
  </si>
  <si>
    <t>MATH QA 3 N49 1988</t>
  </si>
  <si>
    <t>Siegel, Carl Ludwig, 1896-1981</t>
  </si>
  <si>
    <t>1974-1976</t>
  </si>
  <si>
    <t>Verlag der K. Akademie, In Commission des G. Franz'schen verlags (J. Roth)</t>
  </si>
  <si>
    <t>Kluwer Academic</t>
  </si>
  <si>
    <t>1991-1993</t>
  </si>
  <si>
    <t>MATH QA 3 K81 1991</t>
  </si>
  <si>
    <t>MATH QA 273 A1 K81 1986</t>
  </si>
  <si>
    <t>Inkeri, Kustaa Adolf, 1908-1997</t>
  </si>
  <si>
    <t>Ajima, Naonabu, 1739-1798</t>
  </si>
  <si>
    <t>Tokyo</t>
  </si>
  <si>
    <t>Fuji Tanki Daigaku Shuppanbu, Showa 41</t>
  </si>
  <si>
    <t xml:space="preserve">MATH QA 8.6 T35 2005 </t>
  </si>
  <si>
    <t>Szasz, Otto, 1884-1952</t>
  </si>
  <si>
    <t>Turan, Paul, 1910-1976</t>
  </si>
  <si>
    <t>Valcovici, Victor, 1885-1970</t>
  </si>
  <si>
    <t>Von Karman, Theodore, 1881-1963</t>
  </si>
  <si>
    <t>BIrkhauser Verlag</t>
  </si>
  <si>
    <t>1981-</t>
  </si>
  <si>
    <t>Sierpinski, Waclaw, 1882-1969</t>
  </si>
  <si>
    <t>Lazar, Gheorghe, 1779-1823</t>
  </si>
  <si>
    <t>MATH QA 35 R87 2004</t>
  </si>
  <si>
    <t>Goudin, Mathieu Bernard, 1734-1817</t>
  </si>
  <si>
    <t>Fuchs, Lazarus, 1833-1902</t>
  </si>
  <si>
    <t>Hausdorff, Felix, 1868-1942</t>
  </si>
  <si>
    <t>Levi, Eugenio Elia, 1883-1917</t>
  </si>
  <si>
    <t>1959-60</t>
  </si>
  <si>
    <t>MATH QA 3 L71 1973</t>
  </si>
  <si>
    <t>Lin, Chia-Chiao, 1916-</t>
  </si>
  <si>
    <t>Ling, Chih-Bing, 1909-</t>
  </si>
  <si>
    <t>Scripta Mathematica, Yeshiva Univ.</t>
  </si>
  <si>
    <t>MATH QA 3 C295x 1994</t>
  </si>
  <si>
    <t>Dipartimento di statistica, probabilita e statistiche applicate Universita degli studi di Roma</t>
  </si>
  <si>
    <t>Shannon, Claude Elwood, 1916-2001</t>
  </si>
  <si>
    <t>MATH QA 3 K93 1968</t>
  </si>
  <si>
    <t>Leningrad</t>
  </si>
  <si>
    <t>OLIN PA 3404 A646 1891</t>
  </si>
  <si>
    <t>OLIN PA 3404 A646 1974</t>
  </si>
  <si>
    <t>HIST SCI QA 3 B27</t>
  </si>
  <si>
    <t xml:space="preserve">MATH QA 9.2 B66x 1997 </t>
  </si>
  <si>
    <t>MATH QA 641 C52 S4</t>
  </si>
  <si>
    <t>MATH QA 29 G27 A48 1987</t>
  </si>
  <si>
    <t>MATH QA 3 G27 1981</t>
  </si>
  <si>
    <t>MATH QA 9.8 M26</t>
  </si>
  <si>
    <t>MATH QA 3 P81 1986 v. 2</t>
  </si>
  <si>
    <t>MATH QC 20.5 T53x 1998</t>
  </si>
  <si>
    <t>Opere del conte Jacopo Riccati, nobile trevigiano</t>
  </si>
  <si>
    <t>In Lucca</t>
  </si>
  <si>
    <t>Appresso Jacopo Giusti</t>
  </si>
  <si>
    <t>Toronto</t>
  </si>
  <si>
    <t>MATH QA 3 S36 A25 1988</t>
  </si>
  <si>
    <t>Schoner, Johann, 1477-1547</t>
  </si>
  <si>
    <t>Selecta, 1897-1947; cinquantenaire scientifique</t>
  </si>
  <si>
    <t>Morishima, Taro, 1903-1989</t>
  </si>
  <si>
    <t>Collected papers of Taro Morishima</t>
  </si>
  <si>
    <t>Burnside, William, 1852-1927</t>
  </si>
  <si>
    <t>Oxford ; New York</t>
  </si>
  <si>
    <t>MATH QA 29 B87 A25 2004</t>
  </si>
  <si>
    <t>1960-1963</t>
  </si>
  <si>
    <t>MATH QA 3 T66</t>
  </si>
  <si>
    <t>Torelli, Ruggiero, 1884-1915</t>
  </si>
  <si>
    <t>MATH QA 3 G41 1968</t>
  </si>
  <si>
    <t>MATH QA 3 H11</t>
  </si>
  <si>
    <t>MATH QA 3 H26</t>
  </si>
  <si>
    <t>MATH QA 3 H37</t>
  </si>
  <si>
    <t>MATH QA 3 H372 2001</t>
  </si>
  <si>
    <t>MATH QA 300 H65 E3</t>
  </si>
  <si>
    <t>MATH QA 3 J16 1881</t>
  </si>
  <si>
    <t>MATH QA 3 J16 1846</t>
  </si>
  <si>
    <t>MATH QA 3 J65</t>
  </si>
  <si>
    <t>MATH QA 3 J94</t>
  </si>
  <si>
    <t>MATH QA 273 K11 P9</t>
  </si>
  <si>
    <t>MATH QA 276 .16 K33</t>
  </si>
  <si>
    <t>MATH QA 3 K94 1961</t>
  </si>
  <si>
    <t>MATH QA 3 L38x 2000</t>
  </si>
  <si>
    <t>MATH QA 3 L53</t>
  </si>
  <si>
    <t>MATH QA 3 L65</t>
  </si>
  <si>
    <t>MATH QA 3 L66</t>
  </si>
  <si>
    <t>MATH QA 3 L668</t>
  </si>
  <si>
    <t>MATH QA 273 L454x 1995</t>
  </si>
  <si>
    <t>MATH QA 3 L69 1967a</t>
  </si>
  <si>
    <t>MATH QA 3 L69 1948</t>
  </si>
  <si>
    <t>MATH QA 3 L69</t>
  </si>
  <si>
    <t>MATH QA 931 L73</t>
  </si>
  <si>
    <t>MATH QA 3 L78 1982</t>
  </si>
  <si>
    <t>MATH QA 3  L79 1946</t>
  </si>
  <si>
    <t>MATH QA 3 L97</t>
  </si>
  <si>
    <t>MATH QA 3 M16 1978</t>
  </si>
  <si>
    <t>MATH QA 3 M46x 2002</t>
  </si>
  <si>
    <t>MATH QA 3 M63 1979</t>
  </si>
  <si>
    <t>MATH QA 3 M64</t>
  </si>
  <si>
    <t>MATH QA 3 M66</t>
  </si>
  <si>
    <t>MATH QA 3 M92 1983</t>
  </si>
  <si>
    <t>MATH Q 113 N48 1979</t>
  </si>
  <si>
    <t>Seki, Takakazu, ca. 1642-1708</t>
  </si>
  <si>
    <t>Toda, Morikazu, 1917-</t>
  </si>
  <si>
    <t xml:space="preserve">Varadarajan, V. S. </t>
  </si>
  <si>
    <t>Londini</t>
  </si>
  <si>
    <t>MATH   QA 3 C4933x 1996</t>
  </si>
  <si>
    <t>Institute of Mathematics, Academia Sinica</t>
  </si>
  <si>
    <t>Christoffel, Elwin Bruno, 1829-1900</t>
  </si>
  <si>
    <t>MATH QA 3 A45 1998</t>
  </si>
  <si>
    <t>MATH QA 299.3 A46x 1999</t>
  </si>
  <si>
    <t>MATH QA 3 A798 1992</t>
  </si>
  <si>
    <t>MATH QA 269 A882 1997</t>
  </si>
  <si>
    <t>MATH QA 155.2 A882x 1999</t>
  </si>
  <si>
    <t>MATH QA 331.7 B5752x 1998</t>
  </si>
  <si>
    <t>Oeuvres d'Euclide en grec, en latin et en francais</t>
  </si>
  <si>
    <t>MATH QA 33 F37 1974</t>
  </si>
  <si>
    <t>OLIN   QA 29 G15 A4 1989</t>
  </si>
  <si>
    <t>MATH QA 211 G17 1962</t>
  </si>
  <si>
    <t>MATH QA 211 G17 1897</t>
  </si>
  <si>
    <t>Carl Friedrich Gauss, H.C. Schumacher : Briefwechsel</t>
  </si>
  <si>
    <t>Unione Tipografico-Editrice Torineses</t>
  </si>
  <si>
    <t>MATH QA 33 T69 1975</t>
  </si>
  <si>
    <t>OLIN PA 4447 T5 1966 +</t>
  </si>
  <si>
    <t>MATH QA 274 A53</t>
  </si>
  <si>
    <t>MATH QA 3 V12 1957a</t>
  </si>
  <si>
    <t>Coxeter, Harold Scott Macdonald, 1907-2003</t>
  </si>
  <si>
    <t>Barbilian, Dan, 1895-1961</t>
  </si>
  <si>
    <t>1967-1970</t>
  </si>
  <si>
    <t>MATH QA 3 B23</t>
  </si>
  <si>
    <t>Barrow, Isaac, 1630-1677</t>
  </si>
  <si>
    <t>1978-</t>
  </si>
  <si>
    <t>Maggi, Gian Antonio,1856-1937</t>
  </si>
  <si>
    <t>Hopf, Eberhard, 1902-1983</t>
  </si>
  <si>
    <t>MATH QA 300.5 H662x 2002</t>
  </si>
  <si>
    <t xml:space="preserve">James Gregory : Tercentary Memorial volume, containing his correspondence with John Collins and his hitherto unpublished mathematical manuscripts together with addresses and essays communicated to the Royal Society of Edinburge, July 4, 1938 </t>
  </si>
  <si>
    <t>Tukey, John Wilder, 1915-2000</t>
  </si>
  <si>
    <t>Selected works in applied mechanics and mathematics</t>
  </si>
  <si>
    <t>Jones and Bartlett Publishers</t>
  </si>
  <si>
    <t>MATH QA 3 R37 1996</t>
  </si>
  <si>
    <t>MATH QA 274 T34x 2002</t>
  </si>
  <si>
    <t xml:space="preserve">2003- </t>
  </si>
  <si>
    <t>Tait, Peter Guthrie, 1831-1901</t>
  </si>
  <si>
    <t>1898-1900</t>
  </si>
  <si>
    <t>Takagi, Teiji, 1875-1960</t>
  </si>
  <si>
    <t>Keldysh, Mstislav Vsevolodovich, 1911-1978</t>
  </si>
  <si>
    <t xml:space="preserve">Lavrentev, Mikhail Alekseevich, 1900-1980 </t>
  </si>
  <si>
    <t>MATH QA 29 G697 A4 2004</t>
  </si>
  <si>
    <t>Prague</t>
  </si>
  <si>
    <t>Mikeladze, S. E. (Salva Efimovic), 1895-1976</t>
  </si>
  <si>
    <t>1979-1980</t>
  </si>
  <si>
    <t>Gallerati, Dionoso, 1923-</t>
  </si>
  <si>
    <t>MATH QA 3 A32 1996</t>
  </si>
  <si>
    <t>MATH QA 3 A88 1992</t>
  </si>
  <si>
    <t>MATH QA 300 S45</t>
  </si>
  <si>
    <t>Newman, Francis William, 1805-1897</t>
  </si>
  <si>
    <t>Mathematical tracts</t>
  </si>
  <si>
    <t>Selected papers of Yu. I. Manin</t>
  </si>
  <si>
    <t>MATH QA 3 M316213x 1996</t>
  </si>
  <si>
    <t>Mansion, Paul, 1844-1919</t>
  </si>
  <si>
    <t>Nendeln</t>
  </si>
  <si>
    <t>MATH QA 3 R55 1978</t>
  </si>
  <si>
    <t>Shrikhande, Sharadachandra Shankar, 1917-</t>
  </si>
  <si>
    <t>Charles Babbage Research Center</t>
  </si>
  <si>
    <t>MATH QA 164 S56</t>
  </si>
  <si>
    <t>OLIN PA 3404  S48 1896</t>
  </si>
  <si>
    <t>MATH QA 3 S48</t>
  </si>
  <si>
    <t>Severi, Francesco, 1879-1961</t>
  </si>
  <si>
    <t>C. Zuffi</t>
  </si>
  <si>
    <t>MATH QA 3 S49</t>
  </si>
  <si>
    <t>Accademia Nazionale dei Lincei</t>
  </si>
  <si>
    <t>1971-1980</t>
  </si>
  <si>
    <t>Shafarevich, Igor Rostislavovich, 1923-</t>
  </si>
  <si>
    <t>Piatetskii-Shapiro, I. I. (Ilia Iosifovich), 1929-</t>
  </si>
  <si>
    <t>sumptibus hae redum Cramer &amp;fratrum Philibert</t>
  </si>
  <si>
    <t>MATH QA 3 H54</t>
  </si>
  <si>
    <t>Hermite, Charles, 1822-1901</t>
  </si>
  <si>
    <t>Germain, Sophie, 1776-1831</t>
  </si>
  <si>
    <t>Oeuvres philosophiques de Sophie Germain</t>
  </si>
  <si>
    <t>Paul Ritti</t>
  </si>
  <si>
    <t>Schrodinger, Erwin, 1887-1961</t>
  </si>
  <si>
    <t>Mandelbrot, Benoit B., 1924-</t>
  </si>
  <si>
    <t>Slutskii, Evgenii Evgen'evich, 1880-1948</t>
  </si>
  <si>
    <t>Izbrannye trudy : teoriia veroiatnostei, matematicheskaia statistika</t>
  </si>
  <si>
    <t>MATH QA 273 S627</t>
  </si>
  <si>
    <t>Smirnov, Nikolai Vasil evich, 1900-1966</t>
  </si>
  <si>
    <t>OLIN   Q 113 H98+ 1888</t>
  </si>
  <si>
    <t>MATH QA 320 K32x 1996</t>
  </si>
  <si>
    <t>Kargapolov, Mikhail Ivanovich, 1928-1976</t>
  </si>
  <si>
    <t>OLIN Film 1297 743:1</t>
  </si>
  <si>
    <t>River Edge, NJ</t>
  </si>
  <si>
    <t>OLIN   B 407 R82</t>
  </si>
  <si>
    <t>MATH QA 564 A87</t>
  </si>
  <si>
    <t>Works of Aristotle translated into English under the editorship of W. D. Ross</t>
  </si>
  <si>
    <t>MATH QA 3 M88 C6</t>
  </si>
  <si>
    <t>Opuscules mathematiques, ou Memoires sur different sujets de geometrie, de mechanique, d'optique, d'astronomie &amp; c.</t>
  </si>
  <si>
    <t>Opere matematiche : memorie e note</t>
  </si>
  <si>
    <t>Accademia nazionale dei Lincei</t>
  </si>
  <si>
    <t>Neyman, Jerzy, 1894-1981</t>
  </si>
  <si>
    <t>Joint statistical papers [by] J. Neyman &amp; E. S. Pearson</t>
  </si>
  <si>
    <t>Berkely</t>
  </si>
  <si>
    <t>University of California Press</t>
  </si>
  <si>
    <t>A selection of early statistical papers of J. Neyman</t>
  </si>
  <si>
    <t>Berkeley</t>
  </si>
  <si>
    <t>MATH QA 276 N57</t>
  </si>
  <si>
    <t>F. Meiner</t>
  </si>
  <si>
    <t>Nicolescu, Miron, 1903-1975</t>
  </si>
  <si>
    <t>MATH QA 3 N56 1967</t>
  </si>
  <si>
    <t>MATH QA 277 N57</t>
  </si>
  <si>
    <t>MATH QA 171 N66</t>
  </si>
  <si>
    <t>MATH QA 37.2 O41</t>
  </si>
  <si>
    <t>MATH QA 3 O84</t>
  </si>
  <si>
    <t>MATH QA 3 P14</t>
  </si>
  <si>
    <t>MATH QA 31 P21 M4 1933</t>
  </si>
  <si>
    <t>MATH QA 3 P35</t>
  </si>
  <si>
    <t>MATH QA 276 .16 P36 1966</t>
  </si>
  <si>
    <t>MATH QA 3 P64</t>
  </si>
  <si>
    <t>MATH QA 3 P75</t>
  </si>
  <si>
    <t>MATH Q 113 P76</t>
  </si>
  <si>
    <t>MATH QA 3 P775</t>
  </si>
  <si>
    <t>MATH QA 3 R12</t>
  </si>
  <si>
    <t>MATH QA 3 R19</t>
  </si>
  <si>
    <t>MATH QA 3 R19 N9</t>
  </si>
  <si>
    <t>MATH QA 3 R56</t>
  </si>
  <si>
    <t>MATH QA 3 R65 1979</t>
  </si>
  <si>
    <t>MATH QA 649 S24</t>
  </si>
  <si>
    <t>MATH QA 3 S49 O6</t>
  </si>
  <si>
    <t>MATH QA 171 S55</t>
  </si>
  <si>
    <t>Izbrannye trudy ; M. V. Keldysh</t>
  </si>
  <si>
    <t>The human worth of rigorous thinking; essays and addresses</t>
  </si>
  <si>
    <t>Selected papers on the analysis of algorithms</t>
  </si>
  <si>
    <t>Selected papers on computer languages</t>
  </si>
  <si>
    <t>Selected papers on computer science</t>
  </si>
  <si>
    <t xml:space="preserve">Selected papers on discrete mathematics </t>
  </si>
  <si>
    <t>Izbrannye trudy : v trekh tomakh</t>
  </si>
  <si>
    <t>Mathematical and physical papers, 1903-1913</t>
  </si>
  <si>
    <t>Premiato Stabilimento Tipografico</t>
  </si>
  <si>
    <t>1911-1913</t>
  </si>
  <si>
    <t>Santa Fe, N.M.</t>
  </si>
  <si>
    <t>Green Lion Press</t>
  </si>
  <si>
    <t xml:space="preserve">MATH QA 31 A5 2002 </t>
  </si>
  <si>
    <t>MATH QA 31 A5 1998</t>
  </si>
  <si>
    <t>Edition scientifiques de Pologne</t>
  </si>
  <si>
    <t>Bezout, Etienne, 1730-1783</t>
  </si>
  <si>
    <t>Oeuvres de mathematiques, o`u l'on trouvera les premiers principes du calcul numerique &amp; algebrique, la geometrie elementaire des anciens et des modernes</t>
  </si>
  <si>
    <t>Providence, RI</t>
  </si>
  <si>
    <t>MATH QA 613 B61</t>
  </si>
  <si>
    <t>Birkhoff, Garrett, 1911-1996</t>
  </si>
  <si>
    <t>Tanaka, Hiroshi</t>
  </si>
  <si>
    <t>James Stirling; a sketch of his life and works along with his scientific correspondence</t>
  </si>
  <si>
    <t>Stirling, James, 1692-1770</t>
  </si>
  <si>
    <t>St. Catherine Press</t>
  </si>
  <si>
    <t>Bruges</t>
  </si>
  <si>
    <t>Cesaro, Ernesto, 1859-1906</t>
  </si>
  <si>
    <t>Commissionaires de l'Academie Imperiale de Sciences</t>
  </si>
  <si>
    <t>Firmin-Didot</t>
  </si>
  <si>
    <t>Gevrey, Maurice, 1884-1957</t>
  </si>
  <si>
    <t>MATH QA 3 G39</t>
  </si>
  <si>
    <t>Ghetaldi, Marino, 1566-1626</t>
  </si>
  <si>
    <t>Zagrebiae</t>
  </si>
  <si>
    <t>Briefwechsel / Carl Friedrich Gauss, Heinrich Wilhelm Matthias Olbers</t>
  </si>
  <si>
    <t>MATH QA 29 G27 A46 1976</t>
  </si>
  <si>
    <t>MATH QA 29 G3 A4x 1990</t>
  </si>
  <si>
    <t>MATH QA 29 G27 A47 1975</t>
  </si>
  <si>
    <t>Geometrical lectures of Issaac Barrow, with notes and proofs, and a discussion on the advance made therein on the work of his predecessors in the infinitesimal calculus, by J.M. Child</t>
  </si>
  <si>
    <t>Mathematical works / Isaac Barrow ; edited by W. Whewell</t>
  </si>
  <si>
    <t>MATH QA 29 B38 A4x 1996</t>
  </si>
  <si>
    <t>Cambridge, Mass.</t>
  </si>
  <si>
    <t>Hirzebruch, Friedrich, 1928-</t>
  </si>
  <si>
    <t>Miranda, Carlo, 1912-1982</t>
  </si>
  <si>
    <t>Korkin, Aleksandr Nikolaevich, 1837-1908</t>
  </si>
  <si>
    <t>Sochineniia A. N. Korkina</t>
  </si>
  <si>
    <t>S. Peterburg</t>
  </si>
  <si>
    <t>Tip. Imperatorsko i adademii nauk</t>
  </si>
  <si>
    <t>MATH QA 3 K84</t>
  </si>
  <si>
    <t>Opera matematica</t>
  </si>
  <si>
    <t>Bucuresti</t>
  </si>
  <si>
    <t>MATH QA 300 G42</t>
  </si>
  <si>
    <t>1953-1959</t>
  </si>
  <si>
    <t>Danilyuk, I. I., 1931-1988</t>
  </si>
  <si>
    <t>Robbins, Herbert, 1915-</t>
  </si>
  <si>
    <t>Teoriia veroiatnostei i maitematicheskaia statistika; Izbrannye trudy</t>
  </si>
  <si>
    <t>Izadatel'stvo Akademii Nauk SSSR</t>
  </si>
  <si>
    <t>MATH QA 300 P35 1990</t>
  </si>
  <si>
    <t>Bers, Lipman, 1914-1993</t>
  </si>
  <si>
    <t xml:space="preserve">Calderon, Alberto P., 1920-1998 </t>
  </si>
  <si>
    <t xml:space="preserve">Lax, Peter D. </t>
  </si>
  <si>
    <t>Springer Science</t>
  </si>
  <si>
    <t>MATH QA 3 L2642 2005</t>
  </si>
  <si>
    <t>1988-2004</t>
  </si>
  <si>
    <t xml:space="preserve">Golub, Gene H. (Gene Howard), 1932- </t>
  </si>
  <si>
    <t>MATH QA 188 G65 2007</t>
  </si>
  <si>
    <t>MATH QA 29 K855 A4 2006</t>
  </si>
  <si>
    <t>MATH QA 3 M89 2005</t>
  </si>
  <si>
    <t>Trinity College Dublin Press and the School of Physics, Trinity College Dublin in association with the Royal Irish Academy</t>
  </si>
  <si>
    <t>Berolini</t>
  </si>
  <si>
    <t>Weidmann</t>
  </si>
  <si>
    <t>1876-1878</t>
  </si>
  <si>
    <t>Pardies, Ignace Gaston, 1636-1673</t>
  </si>
  <si>
    <t>Chez Adrian Moetjens</t>
  </si>
  <si>
    <t>Reiner, Irving, 1924-1986</t>
  </si>
  <si>
    <t>Selecta, raccolta di scritti matematici dal 1880 al 1931</t>
  </si>
  <si>
    <t>Francisci Vietae Opera mathematica, in unum volumen congesta, ac recognita, opera atque studio Francisci a Schooten</t>
  </si>
  <si>
    <t>Unione Tipografico-Editrice Torinese</t>
  </si>
  <si>
    <t>Beltrami, Eugenio, 1835-1900</t>
  </si>
  <si>
    <t>Milano</t>
  </si>
  <si>
    <t>U. Hoepli</t>
  </si>
  <si>
    <t>1902-1920</t>
  </si>
  <si>
    <t>MATH QA 3 B45+</t>
  </si>
  <si>
    <t>Bernoulli, Daniel, 1700-1782</t>
  </si>
  <si>
    <t>MIT Press</t>
  </si>
  <si>
    <t>MATH QA 3 B82</t>
  </si>
  <si>
    <t>Brendel, Johann Gottfried, 1712-1758</t>
  </si>
  <si>
    <t>Mandelbrojt, Szolem, 1899-1983</t>
  </si>
  <si>
    <t>Hirsch, Guy, 1915-1993</t>
  </si>
  <si>
    <t>Société mathématique de Belgique</t>
  </si>
  <si>
    <t xml:space="preserve">MATH QA 1 S668 Suppl. Dec. 1995 </t>
  </si>
  <si>
    <t>OLIN   QA 29 G655 A4 1992z</t>
  </si>
  <si>
    <t>Oslo</t>
  </si>
  <si>
    <t>Universitetsforlaget</t>
  </si>
  <si>
    <t>Signorini, Antonio, 1888-1963</t>
  </si>
  <si>
    <t>Stoilow, Simon, 1887-1961</t>
  </si>
  <si>
    <t>Moisil, Grigore C., 1906-1973</t>
  </si>
  <si>
    <t>Nalli, Pia, 1886-1964</t>
  </si>
  <si>
    <t>Persidskii, Konstantin Petrovich, 1903-1970</t>
  </si>
  <si>
    <t>Hoffman, Alan Jerome, 1924-</t>
  </si>
  <si>
    <t>Dordrecht</t>
  </si>
  <si>
    <t>Reidel</t>
  </si>
  <si>
    <t>John, Fritz, 1910-1994</t>
  </si>
  <si>
    <t>Julia, Gaston, 1893-1978</t>
  </si>
  <si>
    <t>W. de Gruyter</t>
  </si>
  <si>
    <t>MATH QA 3 H35</t>
  </si>
  <si>
    <t>Barcelona</t>
  </si>
  <si>
    <t>MATH QA 247 M53 1994</t>
  </si>
  <si>
    <t>Menger, Karl, 1902-1985</t>
  </si>
  <si>
    <t>Selected papers in logic and foundations, didactics , economics</t>
  </si>
  <si>
    <t>Helmholtz, Hermann von, 1821-1894</t>
  </si>
  <si>
    <t>Wissenschaftliche abhandlungen, von Hermann Helmholtz</t>
  </si>
  <si>
    <t xml:space="preserve"> J.A. Barth</t>
  </si>
  <si>
    <t>1882-1895</t>
  </si>
  <si>
    <t>Hennert, Johann Friedrich, 1733-1813</t>
  </si>
  <si>
    <t>Dissertations physiques et mathematiques</t>
  </si>
  <si>
    <t>Utrecht</t>
  </si>
  <si>
    <t>Fourier, Jean Baptiste Joseph, baron, 1768-1830</t>
  </si>
  <si>
    <t>1888-1890</t>
  </si>
  <si>
    <t>Sturm, Charles-Francois, 1803-1855</t>
  </si>
  <si>
    <t>MATH QA 29 S75 A5 2009</t>
  </si>
  <si>
    <t>Saarbrucken</t>
  </si>
  <si>
    <t>VDM Verlag Dr. Muller</t>
  </si>
  <si>
    <t>MATH QA 36 S35 2007</t>
  </si>
  <si>
    <t>Santalo, Luis A. (Luis Antonio), 1911-2001</t>
  </si>
  <si>
    <t>MATH QA 443 S36 2009</t>
  </si>
  <si>
    <t xml:space="preserve">Chung, Kai Lai, 1917-2009 </t>
  </si>
  <si>
    <t>MATH QA 273 C583 2008</t>
  </si>
  <si>
    <t>Aleksandrov, Aleksandr Danilovich, 1912-1999</t>
  </si>
  <si>
    <t>MATH QA 443 A44</t>
  </si>
  <si>
    <t>Gel'fand, Izrail' Moiseevich, 1913-2009</t>
  </si>
  <si>
    <t>2006-2008</t>
  </si>
  <si>
    <t xml:space="preserve">Fukushima, Masatoshi, 1935- </t>
  </si>
  <si>
    <t>MATH QA 274.7 F85 2010</t>
  </si>
  <si>
    <t>Kostant, Bertram</t>
  </si>
  <si>
    <t>2009-</t>
  </si>
  <si>
    <t>MATH QA387  K85 2009</t>
  </si>
  <si>
    <t>BIB ID</t>
  </si>
  <si>
    <t>MATH QA 3 C34 1952a</t>
  </si>
  <si>
    <t>MATH QA 3 C37</t>
  </si>
  <si>
    <t>V&amp;P</t>
  </si>
  <si>
    <t>Rosenblatt, Murray</t>
  </si>
  <si>
    <t xml:space="preserve">Frosini, Benito V. </t>
  </si>
  <si>
    <t>Hosena, Kaji Motahara</t>
  </si>
  <si>
    <t>Nova Science Pub.</t>
  </si>
  <si>
    <t>Springer Verlag</t>
  </si>
  <si>
    <t xml:space="preserve">Seshadri, C.S. </t>
  </si>
  <si>
    <t>New Delhi, India</t>
  </si>
  <si>
    <t>Hindustan Book Agency</t>
  </si>
  <si>
    <t>MATH QA 29 S4 A2 2012</t>
  </si>
  <si>
    <t>Betti, Enrico 1823-1892 / Tardy, Placido, 1816-1914 / Cerroni, Cinzia / Martini, Laura</t>
  </si>
  <si>
    <t>Mimesis</t>
  </si>
  <si>
    <t>Milan</t>
  </si>
  <si>
    <t>Karamata, Jovan, 1902-1967 / Maric, Vojislav</t>
  </si>
  <si>
    <t>Zavod za udzbenike</t>
  </si>
  <si>
    <t>Cavalieri, Bonaventura, 1598-1647 / Galilei, Galileo, 1564-1642 / Guidera, Paolo</t>
  </si>
  <si>
    <t>Verbania</t>
  </si>
  <si>
    <t>Caribou</t>
  </si>
  <si>
    <t>Selected Works of E. L. Lehmann</t>
  </si>
  <si>
    <t>Selected Works of David Brillinger</t>
  </si>
  <si>
    <t>Grassmann, Hermann, 1809-1877 / Petsche, Hans-Joachim</t>
  </si>
  <si>
    <t>Brouwer, L. E. J. (Luitzen Egbertus Jan), 1881-1966 / Dalen, D. van (Dirk), 1932-</t>
  </si>
  <si>
    <t>MATH QA 3 H12 S4</t>
  </si>
  <si>
    <t>Van De Geer, Sara</t>
  </si>
  <si>
    <t>Selected works of Willem Van Zwet</t>
  </si>
  <si>
    <t>Jacquet, Herve, 1939-</t>
  </si>
  <si>
    <t>MATH QA29.G69 H47 2009</t>
  </si>
  <si>
    <t>MATH QA241 J3326 2011</t>
  </si>
  <si>
    <t>Selected works of Oded Schramm</t>
  </si>
  <si>
    <t>Bai, Zhidong</t>
  </si>
  <si>
    <t>URIS  QA29.G3 R38 2011</t>
  </si>
  <si>
    <t>MATH QA 29 H55 A3 1905a</t>
  </si>
  <si>
    <t>MATH QA 3 S86</t>
  </si>
  <si>
    <t>Online</t>
  </si>
  <si>
    <t>Schramm, Oded</t>
  </si>
  <si>
    <t xml:space="preserve">Mathematische Werke von Karl Weierstrass </t>
  </si>
  <si>
    <t xml:space="preserve">MATH QA 3 A358412 1996 </t>
  </si>
  <si>
    <t xml:space="preserve">MATH QA 3 A358413 2006 </t>
  </si>
  <si>
    <t xml:space="preserve">Intrinsic geometry of convex surfaces </t>
  </si>
  <si>
    <t>Boca Raton</t>
  </si>
  <si>
    <t>Chapman &amp; Hall/CRC</t>
  </si>
  <si>
    <t>Andrews, George E., 1938-</t>
  </si>
  <si>
    <t>The selected works of George E. Andrews</t>
  </si>
  <si>
    <t xml:space="preserve"> Imperial College Press</t>
  </si>
  <si>
    <t xml:space="preserve">MATH QA 241 A533 2013 </t>
  </si>
  <si>
    <t>Apostol, Tom M</t>
  </si>
  <si>
    <t>New horizons in geometry</t>
  </si>
  <si>
    <t xml:space="preserve">Washington </t>
  </si>
  <si>
    <t>MAA</t>
  </si>
  <si>
    <t>MATH 445 a66 2012</t>
  </si>
  <si>
    <t>Emil Artin und Helmut Hasse : die Korrespondenz, 1923-1934</t>
  </si>
  <si>
    <t>Univ Göttingen</t>
  </si>
  <si>
    <t>Emil Artin and Helmut Hasse [electronic resource] : the correspondence 1923-1958</t>
  </si>
  <si>
    <t>Basil</t>
  </si>
  <si>
    <t>Selected works of Peter J. Bickel</t>
  </si>
  <si>
    <t>Bickel, Peter J</t>
  </si>
  <si>
    <t xml:space="preserve">Correspondance entre Henri Cartan et André Weil </t>
  </si>
  <si>
    <t>SMF</t>
  </si>
  <si>
    <t xml:space="preserve">Florence </t>
  </si>
  <si>
    <t>do Carmo, Manfredo P.</t>
  </si>
  <si>
    <t>EMS</t>
  </si>
  <si>
    <t xml:space="preserve">Gautschi, Walter </t>
  </si>
  <si>
    <t>Walter Gautschi. Volume 1, Selected works with commentaries</t>
  </si>
  <si>
    <t>NY</t>
  </si>
  <si>
    <t xml:space="preserve">Kuranishi, Masatake, 1924- </t>
  </si>
  <si>
    <t>Selected papers of Masatake Kuranishi</t>
  </si>
  <si>
    <t>Hackesack</t>
  </si>
  <si>
    <t>Melo, Francisco de</t>
  </si>
  <si>
    <t>Obras matemáticas</t>
  </si>
  <si>
    <t>Biblioteca Nacional de Portugal</t>
  </si>
  <si>
    <t xml:space="preserve">Sunyer i Balaguer, Ferran, 1912-1967. </t>
  </si>
  <si>
    <t>Selecta Ferran Sunyer i Balaguer</t>
  </si>
  <si>
    <t>Institut d’Estudis Catalans</t>
  </si>
  <si>
    <t xml:space="preserve">Schiffer, M. M. </t>
  </si>
  <si>
    <t>Speed, T.P.</t>
  </si>
  <si>
    <t>Schwartz, Laurent</t>
  </si>
  <si>
    <t>Tits, Jacques</t>
  </si>
  <si>
    <t>Yau, Shing-Tung, 1949-</t>
  </si>
  <si>
    <t xml:space="preserve">Selected expository works of Shing-tung Yau with commentary </t>
  </si>
  <si>
    <t>Somerville, Mass</t>
  </si>
  <si>
    <t>International Press</t>
  </si>
  <si>
    <t xml:space="preserve">Lehmann, E. L. (Erich Leo), 1917- </t>
  </si>
  <si>
    <t>OLIN A C8 .B72</t>
  </si>
  <si>
    <t>Gesammelte mathematische Schriften</t>
  </si>
  <si>
    <t>MATH QA 27 A67 I27x 1997</t>
  </si>
  <si>
    <t xml:space="preserve">Gesammelte mathematische Abhandlungen </t>
  </si>
  <si>
    <t>Dresde, G.C. Walther</t>
  </si>
  <si>
    <t>SI</t>
  </si>
  <si>
    <t xml:space="preserve">MATH QC 174.84 .T63x 1993 </t>
  </si>
  <si>
    <t>MATH QA 9.2  T87x 2001</t>
  </si>
  <si>
    <t>MATH QA 935 V86w 1962</t>
  </si>
  <si>
    <t>ANNX QA 930 V94 A1</t>
  </si>
  <si>
    <t xml:space="preserve">The algebraic theory of spinors and Clifford algebras </t>
  </si>
  <si>
    <t>MATH QA 3 C50 v.2</t>
  </si>
  <si>
    <t>Classification des groupes algébriques semi-simples</t>
  </si>
  <si>
    <t>MATH QA 3 C50 v.3</t>
  </si>
  <si>
    <t>URIS  QA 267 B91 1990</t>
  </si>
  <si>
    <t>MATH QA29.C357 A4 2011</t>
  </si>
  <si>
    <t>MATH QB 3 D22</t>
  </si>
  <si>
    <t>MATH QA29.D42 A25 2006</t>
  </si>
  <si>
    <t>ANNX QA 76.24 D57</t>
  </si>
  <si>
    <t>ANNX  QA 3 E41 1982</t>
  </si>
  <si>
    <t>MATH QA276.157.F76 A25 2011</t>
  </si>
  <si>
    <t>MATH QA276.16 .H66 2012</t>
  </si>
  <si>
    <t>MATH  QC 174.8 J42</t>
  </si>
  <si>
    <t>ANNX QA 274 K694w 1994</t>
  </si>
  <si>
    <t>MATH QA445 .K78 2013</t>
  </si>
  <si>
    <t>ANNX QC 3 L86 1934</t>
  </si>
  <si>
    <t>URIS QC 3 L87 1965</t>
  </si>
  <si>
    <t>ANNX QC 3 M13</t>
  </si>
  <si>
    <t>ANNX  QA 7 M39</t>
  </si>
  <si>
    <t>URIS QA 29.M373 A4 2005</t>
  </si>
  <si>
    <t>URIS QC 670 M47</t>
  </si>
  <si>
    <t>MATH QA33 .M46 2014</t>
  </si>
  <si>
    <t>ANNX QA 8.4 M54 1979</t>
  </si>
  <si>
    <t xml:space="preserve">ANNX QA 29 M54 A4 1986 </t>
  </si>
  <si>
    <t>ANNX Film 73</t>
  </si>
  <si>
    <t>MATH QC 3 R26 1964</t>
  </si>
  <si>
    <t>URIS QB 23 R51 1976</t>
  </si>
  <si>
    <t>Glasgow, Blackie &amp; son</t>
  </si>
  <si>
    <t>Collected papers on wave mechanics</t>
  </si>
  <si>
    <t>AMS Chelsea</t>
  </si>
  <si>
    <t>MATH QC 174.2 .S3213x 2001</t>
  </si>
  <si>
    <t>MATH QC 174. 2 S38</t>
  </si>
  <si>
    <t>MATH QA29.S37 A25 2011</t>
  </si>
  <si>
    <t>URIS TK 5101 S448x 1993</t>
  </si>
  <si>
    <t>ANNX QC 3 S69</t>
  </si>
  <si>
    <t>URIS  QC 7 S79x 1990+</t>
  </si>
  <si>
    <t>MATH QA300 .S87 2012</t>
  </si>
  <si>
    <t>ANNX Pamphlet QA128</t>
  </si>
  <si>
    <t>URIS   Q 113 T16</t>
  </si>
  <si>
    <t xml:space="preserve">URIS Q 335.5 T87x 1992 </t>
  </si>
  <si>
    <t>URIS   QA 155 T96 1986</t>
  </si>
  <si>
    <t>MATH QA29.Y38 A25 2014</t>
  </si>
  <si>
    <t>ANNX B1873 .A19</t>
  </si>
  <si>
    <t>ANNX BX890 .N63</t>
  </si>
  <si>
    <t>ANNX Q 143 H9 B42 v.11</t>
  </si>
  <si>
    <t>ANNX Q 143 H9 B42 v.6</t>
  </si>
  <si>
    <t>ANNX Q 143 H9 B42 v.7</t>
  </si>
  <si>
    <t>ANNX arW49607</t>
  </si>
  <si>
    <t>ANNX arW50334</t>
  </si>
  <si>
    <t>ANNX arX5027</t>
  </si>
  <si>
    <t>ANNX arY985</t>
  </si>
  <si>
    <t>ANNX QA 901 Y55x 1991</t>
  </si>
  <si>
    <t xml:space="preserve">URIS  QB 3 K38 1937++ </t>
  </si>
  <si>
    <t xml:space="preserve">ANNX QA 29 C37 A4 1987  </t>
  </si>
  <si>
    <t>ANNX Q 113 G44 S4+</t>
  </si>
  <si>
    <t>URIS Q 143 H9 B42 v.4</t>
  </si>
  <si>
    <t>HIST SCI QA 29 G29 A37 suppl.</t>
  </si>
  <si>
    <t>URIS QA 29 H24 A4 2005</t>
  </si>
  <si>
    <t>ANNX QA 31 A67 1921</t>
  </si>
  <si>
    <t>ANNX QA 31 A67 1960</t>
  </si>
  <si>
    <t>ANNX QA 31 A67 1963</t>
  </si>
  <si>
    <t>URIS QA 31 A67 1970</t>
  </si>
  <si>
    <t>ANNX QA 31 A67 1974</t>
  </si>
  <si>
    <t>ANNX QA 31 D59 1951</t>
  </si>
  <si>
    <t>URIS QA 31 I2616x 1995</t>
  </si>
  <si>
    <t>ANNX QA 76.6  E77 1994z</t>
  </si>
  <si>
    <t>URIS QB 3 B81+</t>
  </si>
  <si>
    <t>URIS QB 56 P65 A4x 1997</t>
  </si>
  <si>
    <t>URIS QC 3 M46++</t>
  </si>
  <si>
    <t>MATH QA29.A768 A4 2008</t>
  </si>
  <si>
    <t>ANNX arW5086</t>
  </si>
  <si>
    <t>MATH QA 484 S56 2000</t>
  </si>
  <si>
    <t>Advances in statistics proceedings of the conference in honor of Professor Zhidong Bai on his 65th birthday</t>
  </si>
  <si>
    <t>New Jersey</t>
  </si>
  <si>
    <t>MATH QA 29.B32 A39 2008</t>
  </si>
  <si>
    <t>Redundant</t>
  </si>
  <si>
    <t>OCLC ID</t>
  </si>
  <si>
    <t>Work</t>
  </si>
  <si>
    <t>196871597</t>
  </si>
  <si>
    <t>4085566</t>
  </si>
  <si>
    <t>2663962</t>
  </si>
  <si>
    <t>12444821</t>
  </si>
  <si>
    <t>337743</t>
  </si>
  <si>
    <t>1462089</t>
  </si>
  <si>
    <t>463790416</t>
  </si>
  <si>
    <t>2051412</t>
  </si>
  <si>
    <t>28415621</t>
  </si>
  <si>
    <t>49617519</t>
  </si>
  <si>
    <t>8052224</t>
  </si>
  <si>
    <t>19158896</t>
  </si>
  <si>
    <t>MATh QA 9 H55 2013</t>
  </si>
  <si>
    <t>Il carteggio Cremona-Guccia (1878-1900)</t>
  </si>
  <si>
    <t>The mathematical writings of Évariste Galois</t>
  </si>
  <si>
    <t>Brillinger, David</t>
  </si>
  <si>
    <t>Blanchard</t>
  </si>
  <si>
    <t>E.S.T.</t>
  </si>
  <si>
    <t>Obras</t>
  </si>
  <si>
    <t>1940-</t>
  </si>
  <si>
    <t>1977-1981</t>
  </si>
  <si>
    <t xml:space="preserve">Gesammelte Werke </t>
  </si>
  <si>
    <t>Blaise Pascal, oeuvres complètes</t>
  </si>
  <si>
    <t>InteLex Corporation</t>
  </si>
  <si>
    <t>Charlottesville, Va.</t>
  </si>
  <si>
    <t>Œuvres de Blaise Pascal</t>
  </si>
  <si>
    <t>Scritti matematici di Giacomo Candido</t>
  </si>
  <si>
    <t>MATH QA 32 .K4414 1992</t>
  </si>
  <si>
    <t>Publication Info</t>
  </si>
  <si>
    <t>Abbe, Ernst, 1840-1905</t>
  </si>
  <si>
    <t>Jena : G. Fischer, 1904-1906.</t>
  </si>
  <si>
    <t>Oeuvres complètes de Niels Henrik Abel</t>
  </si>
  <si>
    <t>Christiania, C. Grøndahl, 1881.</t>
  </si>
  <si>
    <t>Œuvres complètes de N. H. Abel, mathématicien, avec des notes et développements, rédigées par ordre du roi</t>
  </si>
  <si>
    <t>Christiania, Chr. Gröndahl, 1839.</t>
  </si>
  <si>
    <t>The algebra of Abū Kāmil: Kitāb fī al-Jābr wa'l-muqābala</t>
  </si>
  <si>
    <t>Abū Kāmil Shujāʻ ibn Aslam.</t>
  </si>
  <si>
    <t>Madison, University of Wisconsin Press, 1966.</t>
  </si>
  <si>
    <t>The scientific papers of John Couch Adams</t>
  </si>
  <si>
    <t>Adams, John Couch, 1819-1892</t>
  </si>
  <si>
    <t>Cambridge, University press, 1896-1900.</t>
  </si>
  <si>
    <t>The selected works of J. Frank Adams</t>
  </si>
  <si>
    <t>Adams, J. Frank (John Frank)</t>
  </si>
  <si>
    <t>Cambridge ; New York, NY : Cambridge University Press, 1992.</t>
  </si>
  <si>
    <t>Lars Valerian Ahlfors : collected papers</t>
  </si>
  <si>
    <t>Ahlfors, Lars V. (Lars Valerian), 1907-1996</t>
  </si>
  <si>
    <t>Boston : Birkhäuser, 1982.</t>
  </si>
  <si>
    <t>52739062</t>
  </si>
  <si>
    <t>842166</t>
  </si>
  <si>
    <t>Joint statistical papers of Akahira and Takeuchi</t>
  </si>
  <si>
    <t>River Edge, N.J. : World Scientific, c2003.</t>
  </si>
  <si>
    <t>37573269</t>
  </si>
  <si>
    <t>322553139</t>
  </si>
  <si>
    <t>Selected papers of Hirotugu Akaike</t>
  </si>
  <si>
    <t>Akaike, Hirotsugu, 1927-2009</t>
  </si>
  <si>
    <t>New York : Springer, c1998.</t>
  </si>
  <si>
    <t>216938207</t>
  </si>
  <si>
    <t>131850502</t>
  </si>
  <si>
    <t>Maks A. Akivis selected papers</t>
  </si>
  <si>
    <t>Akivis, M. A. (Maks Aĭzikovich)</t>
  </si>
  <si>
    <t>Lemgo, Germany : Heldermann, 2008.</t>
  </si>
  <si>
    <t>38067932</t>
  </si>
  <si>
    <t>350232116</t>
  </si>
  <si>
    <t>Collected papers of Giacomo Albanese</t>
  </si>
  <si>
    <t>Kingston, Ont. : Queens's University, 1996.</t>
  </si>
  <si>
    <t>26397394</t>
  </si>
  <si>
    <t>102142070</t>
  </si>
  <si>
    <t>Albert, A. Adrian (Abraham Adrian), 1905-</t>
  </si>
  <si>
    <t>Providence, R.I. : American Mathematical Society, c1993.</t>
  </si>
  <si>
    <t>44089180</t>
  </si>
  <si>
    <t>2241421999</t>
  </si>
  <si>
    <t>Selected works</t>
  </si>
  <si>
    <t>Aleksandrov, A. D. (Aleksandr Danilovich), 1912-1999</t>
  </si>
  <si>
    <t>Amsterdam : Gordon and Breach Publishers, c1996-</t>
  </si>
  <si>
    <t>55044661</t>
  </si>
  <si>
    <t>1152427143</t>
  </si>
  <si>
    <t>Intrinsic geometry of convex surfaces</t>
  </si>
  <si>
    <t>Boca Raton, FL : Chapman &amp; Hall/CRC, 2006.</t>
  </si>
  <si>
    <t>70330169</t>
  </si>
  <si>
    <t>1814307391</t>
  </si>
  <si>
    <t>Novosibirsk : Nauka, 2006-</t>
  </si>
  <si>
    <t>14187309</t>
  </si>
  <si>
    <t>4348554</t>
  </si>
  <si>
    <t>Opuscules mathématiques, ou Mémoires sur différens sujets de géométrie, de méchanique, d'optique, d'astronomie &amp;c</t>
  </si>
  <si>
    <t>Paris, David, 1761-80.</t>
  </si>
  <si>
    <t>29074704</t>
  </si>
  <si>
    <t>31258817</t>
  </si>
  <si>
    <t>Paris : [s.n.], 1821-1822.</t>
  </si>
  <si>
    <t>11186301</t>
  </si>
  <si>
    <t>325053531</t>
  </si>
  <si>
    <t>Approximation theory : selected papers</t>
  </si>
  <si>
    <t>Alexits, György, 1899-</t>
  </si>
  <si>
    <t>Budapest : Akadémiai Kiadó, 1983.</t>
  </si>
  <si>
    <t>39607192</t>
  </si>
  <si>
    <t>41507441</t>
  </si>
  <si>
    <t>Collected papers of Norman Alling</t>
  </si>
  <si>
    <t>Alling, Norman L.</t>
  </si>
  <si>
    <t>Kingston, Ont., Canada : Queen's University, 1998.</t>
  </si>
  <si>
    <t>40964679</t>
  </si>
  <si>
    <t>1059120386</t>
  </si>
  <si>
    <t>Selected works of Frederick J. Almgren, Jr</t>
  </si>
  <si>
    <t>Almgren, Frederick J.</t>
  </si>
  <si>
    <t>Providence, RI : American Mathematical Society, c1999.</t>
  </si>
  <si>
    <t>47140704</t>
  </si>
  <si>
    <t>1019406</t>
  </si>
  <si>
    <t>Selected papers of S.A. Amitsur with commentary</t>
  </si>
  <si>
    <t>Amitsur, S. A. (Shimshon A.), 1921-</t>
  </si>
  <si>
    <t>Providence, RI : American Mathematical Society, c2001.</t>
  </si>
  <si>
    <t>58641786</t>
  </si>
  <si>
    <t>364086804</t>
  </si>
  <si>
    <t>The collected papers of T. W. Anderson, 1943-1958</t>
  </si>
  <si>
    <t>Anderson, T. W. (Theodore Wilbur), 1918-</t>
  </si>
  <si>
    <t>New York : J. Wiley, 1990.</t>
  </si>
  <si>
    <t>13422253</t>
  </si>
  <si>
    <t>500428455</t>
  </si>
  <si>
    <t>Selecta di opere di Aldo Andreotti</t>
  </si>
  <si>
    <t>Andreotti, Aldo.</t>
  </si>
  <si>
    <t>Pisa : Scuola normale superiore, 1982-1999.</t>
  </si>
  <si>
    <t>827906479</t>
  </si>
  <si>
    <t>1037410309</t>
  </si>
  <si>
    <t>The selected works of George E. Andrews : (with commentary)</t>
  </si>
  <si>
    <t>London : Imperial College Press, 2013.</t>
  </si>
  <si>
    <t>999827</t>
  </si>
  <si>
    <t>144727783</t>
  </si>
  <si>
    <t>Andronov, A. A. (Aleksandr Aleksandrovich), 1901-1952</t>
  </si>
  <si>
    <t>[Moskva] Izd-vo Akademii nauk SSSR, 1956.</t>
  </si>
  <si>
    <t>1686548</t>
  </si>
  <si>
    <t>1881984461</t>
  </si>
  <si>
    <t>Opera matematică</t>
  </si>
  <si>
    <t>Angheluţă, Theodor, 1882-1964</t>
  </si>
  <si>
    <t>Bucureşti : Editura Academiei Republicii Socialiste România, 1970.</t>
  </si>
  <si>
    <t>1226010</t>
  </si>
  <si>
    <t>2123809</t>
  </si>
  <si>
    <t>Apollonii Pergaei quae Graece exstant cum commentariis antiquis</t>
  </si>
  <si>
    <t>Apollonius, of Perga.</t>
  </si>
  <si>
    <t>Stutgardiae : Teubner, 1974.</t>
  </si>
  <si>
    <t>2557277</t>
  </si>
  <si>
    <t>Apollonii Pergæi quae graece exstant cum commentariis antiquis</t>
  </si>
  <si>
    <t>Lipsiae, In aedibus B.G. Teubneri, 1891-93.</t>
  </si>
  <si>
    <t>20827845</t>
  </si>
  <si>
    <t>1155043900</t>
  </si>
  <si>
    <t>Conics, books V to VII : the Arabic translation of the lost Greek original in the version of the Banū Mūsā</t>
  </si>
  <si>
    <t>New York : Springer-Verlag, c1990.</t>
  </si>
  <si>
    <t>40099326</t>
  </si>
  <si>
    <t>364497239</t>
  </si>
  <si>
    <t>Conics. Books I-III</t>
  </si>
  <si>
    <t>Santa Fe, N.M. : Green Lion Press, c1998.</t>
  </si>
  <si>
    <t>51260701</t>
  </si>
  <si>
    <t>145727773</t>
  </si>
  <si>
    <t>Conics. Book IV</t>
  </si>
  <si>
    <t>Santa Fe, N.M. : Green Lion Press, c2002.</t>
  </si>
  <si>
    <t>828664022</t>
  </si>
  <si>
    <t>1783178149</t>
  </si>
  <si>
    <t>Apostol, Tom M.</t>
  </si>
  <si>
    <t>Washington, D.C. : Mathematical Association of America, [2012]..</t>
  </si>
  <si>
    <t>809779</t>
  </si>
  <si>
    <t>2486754</t>
  </si>
  <si>
    <t>Opera omnia, cum commentariis Eutocii</t>
  </si>
  <si>
    <t>Archimedes.</t>
  </si>
  <si>
    <t>Stutgardiae, In aedibus B.G. Teubneri, 1972-</t>
  </si>
  <si>
    <t>6410045</t>
  </si>
  <si>
    <t>3138510</t>
  </si>
  <si>
    <t>Werke</t>
  </si>
  <si>
    <t>Darmstadt, Wissenschaftliche Buchgesellschaft, 1963.</t>
  </si>
  <si>
    <t>663848</t>
  </si>
  <si>
    <t>34665195</t>
  </si>
  <si>
    <t>Archimède</t>
  </si>
  <si>
    <t>Paris, Les Belles Lettres, 1970-72.</t>
  </si>
  <si>
    <t>6403235</t>
  </si>
  <si>
    <t>2287519409</t>
  </si>
  <si>
    <t>Les œuvres complètes d'Archimède, suivies des commentaires d'Eutocius d'Ascalon</t>
  </si>
  <si>
    <t>Liège, Vaillant-Carmanne [1960]</t>
  </si>
  <si>
    <t>4512466</t>
  </si>
  <si>
    <t>Les œuvres complètes d'Archimède</t>
  </si>
  <si>
    <t>Paris, Bruxelles, Desclée, De Brouwer &amp; cie, 1921.</t>
  </si>
  <si>
    <t>26113373</t>
  </si>
  <si>
    <t>67047951</t>
  </si>
  <si>
    <t>Torino : Unione tipografico-editrice torinese, 1974.</t>
  </si>
  <si>
    <t>13464979</t>
  </si>
  <si>
    <t>197117705</t>
  </si>
  <si>
    <t>The works of Archimedes</t>
  </si>
  <si>
    <t>New York, Dover Publications [195-?]</t>
  </si>
  <si>
    <t>24188629</t>
  </si>
  <si>
    <t>2591059692</t>
  </si>
  <si>
    <t>Lipsiae, in aedibus B. G. Teubneri, 1880-81.</t>
  </si>
  <si>
    <t>59310822</t>
  </si>
  <si>
    <t>The works of Archimedes : translated into English, together with Eutocius' commentaries, with commentary, and critical edition of the diagrams</t>
  </si>
  <si>
    <t>Cambridge ; New York : Cambridge University Press, 2004-</t>
  </si>
  <si>
    <t>29978799</t>
  </si>
  <si>
    <t>155853828</t>
  </si>
  <si>
    <t>The collected papers of Cahit Arf</t>
  </si>
  <si>
    <t>Arf, Cahit.</t>
  </si>
  <si>
    <t>[S.l. : Turkish Mathematical Society, 1990?]</t>
  </si>
  <si>
    <t>647537</t>
  </si>
  <si>
    <t>490453</t>
  </si>
  <si>
    <t>Mathematics in Aristotle</t>
  </si>
  <si>
    <t>Heath, Thomas Little, Sir, 1861-1940</t>
  </si>
  <si>
    <t>Oxford, Clarendon Press, 1949.</t>
  </si>
  <si>
    <t>237147799</t>
  </si>
  <si>
    <t>196616995</t>
  </si>
  <si>
    <t>The works of Aristotle translated into English under the editorship of W. D. Ross</t>
  </si>
  <si>
    <t>Aristotle.</t>
  </si>
  <si>
    <t>Oxford, Clarendon, 1908-1952.</t>
  </si>
  <si>
    <t>38749042</t>
  </si>
  <si>
    <t>Bristol : Thoemmes Press, 1993.</t>
  </si>
  <si>
    <t>7464576</t>
  </si>
  <si>
    <t>919221970</t>
  </si>
  <si>
    <t>Singularity theory : selected papers</t>
  </si>
  <si>
    <t/>
  </si>
  <si>
    <t>Cambridge [Cambridgeshire] ; New York : Cambridge University Press, 1981.</t>
  </si>
  <si>
    <t>854532</t>
  </si>
  <si>
    <t>1799778</t>
  </si>
  <si>
    <t>Reading, Mass., Addison-Wesley Pub. Co. [1965]</t>
  </si>
  <si>
    <t>476278590</t>
  </si>
  <si>
    <t>423251555</t>
  </si>
  <si>
    <t>Göttingen : Universitätsverlag Göttingen, 2008.</t>
  </si>
  <si>
    <t>870685064</t>
  </si>
  <si>
    <t>1791420598</t>
  </si>
  <si>
    <t>Emil Artin and Helmut Hasse : the correspondence 1923-1958</t>
  </si>
  <si>
    <t>Basel, Switzerland : Springer, 2014.</t>
  </si>
  <si>
    <t>41908392</t>
  </si>
  <si>
    <t>46468332</t>
  </si>
  <si>
    <t>Arzelà, Cesare, 1847-1912</t>
  </si>
  <si>
    <t>Bologna : Ed. Cremonese, 1992.</t>
  </si>
  <si>
    <t>17259287</t>
  </si>
  <si>
    <t>316318202</t>
  </si>
  <si>
    <t>Oxford [Oxfordshire] : Clarendon Press ; New York : Oxford University Press, 1988, c1987.</t>
  </si>
  <si>
    <t>27482758</t>
  </si>
  <si>
    <t>30010910</t>
  </si>
  <si>
    <t>Aubert, Karl Egil.</t>
  </si>
  <si>
    <t>Kingston, Ont. : [Queen's University, 1992]</t>
  </si>
  <si>
    <t>34355487</t>
  </si>
  <si>
    <t>345721338</t>
  </si>
  <si>
    <t>Aumann, Robert J.</t>
  </si>
  <si>
    <t>Cambridge, Mass. : MIT Press, c2000.</t>
  </si>
  <si>
    <t>38409332</t>
  </si>
  <si>
    <t>349639890</t>
  </si>
  <si>
    <t>Selected works of Maurice Auslander</t>
  </si>
  <si>
    <t>Auslander, Maurice.</t>
  </si>
  <si>
    <t>Providence, R.I. : American Mathematical Society, c1999.</t>
  </si>
  <si>
    <t>19497171</t>
  </si>
  <si>
    <t>18847386</t>
  </si>
  <si>
    <t>London :W. Pickering, 1989.</t>
  </si>
  <si>
    <t>7345991</t>
  </si>
  <si>
    <t>43057619</t>
  </si>
  <si>
    <t>Supplemento ai rendiconti del Circolo matematico di Palermo</t>
  </si>
  <si>
    <t>Palermo, Italy : La Società, [1906]-</t>
  </si>
  <si>
    <t>23208948</t>
  </si>
  <si>
    <t>24813076</t>
  </si>
  <si>
    <t>Oeuvres scientifiques</t>
  </si>
  <si>
    <t>Baire, René, 1874-1932</t>
  </si>
  <si>
    <t>Paris : Gauthier-Villars, c1990.</t>
  </si>
  <si>
    <t>1614325</t>
  </si>
  <si>
    <t>197691604</t>
  </si>
  <si>
    <t>Œuvres, avec des commentaires</t>
  </si>
  <si>
    <t>Warszawa] Éditions scientifiques de Pologne, 1967-1979.</t>
  </si>
  <si>
    <t>3941275</t>
  </si>
  <si>
    <t>1815191139</t>
  </si>
  <si>
    <t>Barbu, Ion, 1895-1961</t>
  </si>
  <si>
    <t>București : Editura didactică și pedagogică, 1967-</t>
  </si>
  <si>
    <t>1597942</t>
  </si>
  <si>
    <t>3593336</t>
  </si>
  <si>
    <t>The geometrical lectures of Isaac Barrow</t>
  </si>
  <si>
    <t>Chicago, London, The Open court publishing company, 1916.</t>
  </si>
  <si>
    <t>13237302</t>
  </si>
  <si>
    <t>2640657</t>
  </si>
  <si>
    <t>The mathematical works</t>
  </si>
  <si>
    <t>Hildesheim ; New York : G. Olms, 1973.</t>
  </si>
  <si>
    <t>1224392</t>
  </si>
  <si>
    <t>The mathematical works of Isaac Barrow</t>
  </si>
  <si>
    <t>Cambridge University press, 1860.</t>
  </si>
  <si>
    <t>527284</t>
  </si>
  <si>
    <t>1535028</t>
  </si>
  <si>
    <t>Bartlett, M. S. (Maurice Stevenson)</t>
  </si>
  <si>
    <t>London, Methuen; New York, Wiley [1962]</t>
  </si>
  <si>
    <t>20259023</t>
  </si>
  <si>
    <t>22031755</t>
  </si>
  <si>
    <t>Selected papers of M.S. Bartlett</t>
  </si>
  <si>
    <t>Winnipeg, Canada: Charles Babbage Research Centre, 1989.</t>
  </si>
  <si>
    <t>35915139</t>
  </si>
  <si>
    <t>890682486</t>
  </si>
  <si>
    <t>Bari : Levante, [1996]</t>
  </si>
  <si>
    <t>52166030</t>
  </si>
  <si>
    <t>1881864165</t>
  </si>
  <si>
    <t>Bauer, Heinz.</t>
  </si>
  <si>
    <t>Berlin ; New York : Walter de Gruyter, 2003.</t>
  </si>
  <si>
    <t>21799733</t>
  </si>
  <si>
    <t>49824837</t>
  </si>
  <si>
    <t>Mathematische und geodätische Abhandlungen</t>
  </si>
  <si>
    <t>Stuttgart : K. Wittwer, 1890.</t>
  </si>
  <si>
    <t>13185481</t>
  </si>
  <si>
    <t>1103675728</t>
  </si>
  <si>
    <t>The Bellman continuum : a collection of the works of Richard E. Bellman</t>
  </si>
  <si>
    <t>Bellman, Richard, 1920-1984</t>
  </si>
  <si>
    <t>Singapore ; Philadelphia : World Scientific, c1986.</t>
  </si>
  <si>
    <t>3170001</t>
  </si>
  <si>
    <t>23622664</t>
  </si>
  <si>
    <t>Opere matematiche di Eugenio Beltrami. Pubblicate per cura della Facoltà di scienze della R. Università di Roma</t>
  </si>
  <si>
    <t>Milano, U. Hoepli, 1902-20.</t>
  </si>
  <si>
    <t>36531680</t>
  </si>
  <si>
    <t>1778400493</t>
  </si>
  <si>
    <t>Scritti scelti</t>
  </si>
  <si>
    <t>Benedetti, Carlo.</t>
  </si>
  <si>
    <t>Roma : Dipartimento di statistica, probabilità e statistiche applicate Università degli studi di Roma, 1996.</t>
  </si>
  <si>
    <t>58611824</t>
  </si>
  <si>
    <t>373389231</t>
  </si>
  <si>
    <t>Die Werke von Daniel Bernoulli</t>
  </si>
  <si>
    <t>Basel ; Boston : Birkhäuser, 1982-</t>
  </si>
  <si>
    <t>929651</t>
  </si>
  <si>
    <t>1809669535</t>
  </si>
  <si>
    <t>Die Werke von Jakob Bernoulli</t>
  </si>
  <si>
    <t>Basel : Birkhäuser, 1969-</t>
  </si>
  <si>
    <t>23463064</t>
  </si>
  <si>
    <t>1151550053</t>
  </si>
  <si>
    <t>Die Streitschriften von Jacob und Johann Bernoulli : Variationsrechnung</t>
  </si>
  <si>
    <t>Basel ; Boston : Birkhäuser, 1991.</t>
  </si>
  <si>
    <t>9623084</t>
  </si>
  <si>
    <t>2070180142</t>
  </si>
  <si>
    <t>Jacobi Bernoulli, Basileensis, opera</t>
  </si>
  <si>
    <t>Genevæ, sumptibus hæredum Cramer &amp; fratrum Philibert, 1744.</t>
  </si>
  <si>
    <t>4350119</t>
  </si>
  <si>
    <t>478490958</t>
  </si>
  <si>
    <t>Der Briefwechsel von Johann Bernoulli</t>
  </si>
  <si>
    <t>Basel ; Boston : Birkhäuser, 1955-</t>
  </si>
  <si>
    <t>1820088</t>
  </si>
  <si>
    <t>2542198118</t>
  </si>
  <si>
    <t>Johannis Bernoulli ... Opera omnia, tam antea sparsim edita, quam hactenus inedita</t>
  </si>
  <si>
    <t>Lausannæ, Genevæ, sumptibus M.M. Bousquet &amp; sociorum, 1742.</t>
  </si>
  <si>
    <t>79447658</t>
  </si>
  <si>
    <t>471773802</t>
  </si>
  <si>
    <t>Die Werke von Johann I und Nicolaus II Bernoulli</t>
  </si>
  <si>
    <t>Basel ; Boston : Birkhäuser, c2008-</t>
  </si>
  <si>
    <t>4669454</t>
  </si>
  <si>
    <t>14856788</t>
  </si>
  <si>
    <t>Sobranie sochineniĭ</t>
  </si>
  <si>
    <t>Bernstein, Serge, 1880-1968</t>
  </si>
  <si>
    <t>[Moskva] 1952-1964.</t>
  </si>
  <si>
    <t>38409343</t>
  </si>
  <si>
    <t>1059384796</t>
  </si>
  <si>
    <t>Selected works of Lipman Bers : papers on complex analysis</t>
  </si>
  <si>
    <t>Bers, Lipman.</t>
  </si>
  <si>
    <t>Providence, R.I. : American Mathematical Society, c1998.</t>
  </si>
  <si>
    <t>2811312</t>
  </si>
  <si>
    <t>6118641</t>
  </si>
  <si>
    <t>Abhandlungen von Friedrich Wilhelm Bessel</t>
  </si>
  <si>
    <t>Bessel, F. W. (Friedrich Wilhelm), 1784-1846</t>
  </si>
  <si>
    <t>Leipzig, W. Engelmann, 1875-76.</t>
  </si>
  <si>
    <t>72756993</t>
  </si>
  <si>
    <t>8711582</t>
  </si>
  <si>
    <t>Opere matematiche di Enrico Betti</t>
  </si>
  <si>
    <t>Milano : U. Hoepli, 1903-1913.</t>
  </si>
  <si>
    <t>18961648</t>
  </si>
  <si>
    <t>287275004</t>
  </si>
  <si>
    <t>The collected works of Arne Beurling</t>
  </si>
  <si>
    <t>Beurling, Arne.</t>
  </si>
  <si>
    <t>Boston : Birkhäuser, c1989.</t>
  </si>
  <si>
    <t>759401067</t>
  </si>
  <si>
    <t>1882244447</t>
  </si>
  <si>
    <t>Cours de mathématiques à l'usage de la marine et de l'artillerie / seconde partie, contenant la géométrie, la trigonométrie rectiligne et la trigonométrie sphérique. Notes sur la géometrie, élémens de géométrie descriptive et problèmes par A.-A.-L. Reynaud</t>
  </si>
  <si>
    <t>Bézout, Etienne, 1730-1783</t>
  </si>
  <si>
    <t>Paris : Bachelier ; Bruxelles : Librairie Parisienne, 1829.</t>
  </si>
  <si>
    <t>3151532</t>
  </si>
  <si>
    <t>1809144205</t>
  </si>
  <si>
    <t>Roma, Edizioni cremonese, 1952-1959.</t>
  </si>
  <si>
    <t>805045624</t>
  </si>
  <si>
    <t>1191710203</t>
  </si>
  <si>
    <t>Princeton, New Jersey : Springer, c2013.</t>
  </si>
  <si>
    <t>17841304</t>
  </si>
  <si>
    <t>253818699</t>
  </si>
  <si>
    <t>The collected papers of R.H. Bing</t>
  </si>
  <si>
    <t>Bing, R. H.</t>
  </si>
  <si>
    <t>Providence, RI : American Mathematical Society, c1988.</t>
  </si>
  <si>
    <t>14719197</t>
  </si>
  <si>
    <t>233111318</t>
  </si>
  <si>
    <t>Selected papers on algebra and topology</t>
  </si>
  <si>
    <t>Boston : Birkhäuser, 1987.</t>
  </si>
  <si>
    <t>2915924</t>
  </si>
  <si>
    <t>1313218</t>
  </si>
  <si>
    <t>New York, American Mathematical Society, 1950.</t>
  </si>
  <si>
    <t>14164858</t>
  </si>
  <si>
    <t>7148221</t>
  </si>
  <si>
    <t>12104845</t>
  </si>
  <si>
    <t>1131419065</t>
  </si>
  <si>
    <t>Gesammelte Werke</t>
  </si>
  <si>
    <t>Essen : Thales-Verlag, 1982-1986.</t>
  </si>
  <si>
    <t>34683</t>
  </si>
  <si>
    <t>422404932</t>
  </si>
  <si>
    <t>Bochner, S. (Salomon), 1899-1982</t>
  </si>
  <si>
    <t>New York, W. A. Benjamin, 1969.</t>
  </si>
  <si>
    <t>24430447</t>
  </si>
  <si>
    <t>349972915</t>
  </si>
  <si>
    <t>Providence, R.I. : American Mathematical Society, c1992.</t>
  </si>
  <si>
    <t>9299119</t>
  </si>
  <si>
    <t>63022041</t>
  </si>
  <si>
    <t>Anicii Manlii Torquati Severini Boetii De institutione arithmetica libri duo, De institutione musica libri quinque. Accedit geometria quae fertur Boetii</t>
  </si>
  <si>
    <t>Boethius, -524</t>
  </si>
  <si>
    <t>Lipsiae, in aedibus B.G. Teubneri, 1867.</t>
  </si>
  <si>
    <t>3172542</t>
  </si>
  <si>
    <t>257240</t>
  </si>
  <si>
    <t>Collected mathematical works</t>
  </si>
  <si>
    <t>København, Dansk matematisk forening, 1952.</t>
  </si>
  <si>
    <t>20566467</t>
  </si>
  <si>
    <t>1909202448</t>
  </si>
  <si>
    <t>Izbrannye trudy : teorii︠a︡ veroi︠a︡tnosteĭ i matematicheskai︠a︡ statistika</t>
  </si>
  <si>
    <t>Bolʹshev, L. N. (Login Nikolaevich)</t>
  </si>
  <si>
    <t>Moskva : "Nauka", 1987.</t>
  </si>
  <si>
    <t>10734468</t>
  </si>
  <si>
    <t>2260817253</t>
  </si>
  <si>
    <t>Wissenschaftliche Abhandlungen, im Auftrage und mit Unterstützung der Akademien der Wissenschaften zu Berlin, Göttingen, Leipzig, München, Wien</t>
  </si>
  <si>
    <t>Leipzig, J.A. Barth, 1909.</t>
  </si>
  <si>
    <t>11370418</t>
  </si>
  <si>
    <t>784864754</t>
  </si>
  <si>
    <t>Wolfgangi Bolyai de Bolya Tentamen iuventutem studiosam in elementa matheseos pura elementaris ac sublimioris methodo intuitiva evidentiaque huic propria introducendi, cum appendice triplici</t>
  </si>
  <si>
    <t>Budapestini, sumptibus Academia scientiarum hungarica, MDCCCXCVII-MCMIV [1897-1904]</t>
  </si>
  <si>
    <t>906385</t>
  </si>
  <si>
    <t>21974827</t>
  </si>
  <si>
    <t>Bernard Bolzano-Gesamtausgabe</t>
  </si>
  <si>
    <t>Stuttgart-Bad Cannstatt, Frommann (Holzboog), 1969-</t>
  </si>
  <si>
    <t>9133764</t>
  </si>
  <si>
    <t>198764655</t>
  </si>
  <si>
    <t>Bernard Bolzano (1781-1848) : bicentenary : early mathematical works</t>
  </si>
  <si>
    <t>Prague : Institute of Czechoslovak and General History CSAS, 1981, c1980.</t>
  </si>
  <si>
    <t>56438225</t>
  </si>
  <si>
    <t>146080955</t>
  </si>
  <si>
    <t>The mathematical works of Bernard Bolzano</t>
  </si>
  <si>
    <t>Russ, Steve.</t>
  </si>
  <si>
    <t>Oxford ; New York : Oxford University Press, 2004.</t>
  </si>
  <si>
    <t>231752284</t>
  </si>
  <si>
    <t>368790084</t>
  </si>
  <si>
    <t>De la méthode mathématique et correspondance : Bolzano--Exner</t>
  </si>
  <si>
    <t>Paris : Vrin, 2008.</t>
  </si>
  <si>
    <t>8614848</t>
  </si>
  <si>
    <t>1882284721</t>
  </si>
  <si>
    <t>[Roma] : Unione matematica italiana, 1978.</t>
  </si>
  <si>
    <t>231394</t>
  </si>
  <si>
    <t>1355516</t>
  </si>
  <si>
    <t>La Salle, Ill., Open Court Pub. Co., 1952.</t>
  </si>
  <si>
    <t>10194070</t>
  </si>
  <si>
    <t>349155541</t>
  </si>
  <si>
    <t>The Boole-De Morgan correspondence, 1842-1864</t>
  </si>
  <si>
    <t>Oxford : Clarendon Press, 1982.</t>
  </si>
  <si>
    <t>36307950</t>
  </si>
  <si>
    <t>144038564</t>
  </si>
  <si>
    <t>George Boole : selected manuscripts on logic and its philosophy</t>
  </si>
  <si>
    <t>Basel ; Boston : Birkhäuser Verlag, c1997.</t>
  </si>
  <si>
    <t>2755344</t>
  </si>
  <si>
    <t>5830060</t>
  </si>
  <si>
    <t>...Collected works</t>
  </si>
  <si>
    <t>London : The C.W. Daniel Co., [1931]</t>
  </si>
  <si>
    <t>13465058</t>
  </si>
  <si>
    <t>1154980765</t>
  </si>
  <si>
    <t>Gesammelte Werke. Auf Veranlassung der Königlich Preussischen Akademie der Wissenschaften</t>
  </si>
  <si>
    <t>Berlin, G.Reimer, 1888.</t>
  </si>
  <si>
    <t>9827460</t>
  </si>
  <si>
    <t>1059217378</t>
  </si>
  <si>
    <t>Oeuvres = collected papers</t>
  </si>
  <si>
    <t>Borel, Armand.</t>
  </si>
  <si>
    <t>Berlin ; New York : Springer-Verlag, 1983-c2001.</t>
  </si>
  <si>
    <t>1987048</t>
  </si>
  <si>
    <t>429079736</t>
  </si>
  <si>
    <t>Selecta; jubilé scientifique de m. Émile Borel</t>
  </si>
  <si>
    <t>Borel, Emile, 1871-1956</t>
  </si>
  <si>
    <t>Paris, Gauthier-Villars, éditeur, libraire du Bureau des longitudes, de l'École polytechnique, 1940.</t>
  </si>
  <si>
    <t>1235906</t>
  </si>
  <si>
    <t>2137903</t>
  </si>
  <si>
    <t>Œuvres de Émile Borel</t>
  </si>
  <si>
    <t>Paris, Éditions du Centre national de la recherche scientifique, 1972.</t>
  </si>
  <si>
    <t>57164886</t>
  </si>
  <si>
    <t>815119766</t>
  </si>
  <si>
    <t>Les lendemains de l'intégrale : lettres à Émile Borel</t>
  </si>
  <si>
    <t>Lebesgue, Henri Léon, 1875-1941</t>
  </si>
  <si>
    <t>Paris : Vuibert, c2004.</t>
  </si>
  <si>
    <t>10912711</t>
  </si>
  <si>
    <t>311441943</t>
  </si>
  <si>
    <t>Borsuk, Karol.</t>
  </si>
  <si>
    <t>Warszawa : PWN, Polish Scientific Publishers, 1983.</t>
  </si>
  <si>
    <t>17251907</t>
  </si>
  <si>
    <t>14792084</t>
  </si>
  <si>
    <t>Mémoires de mathématiques : concernant la navigation, l'astronomie physique, l'histoire, etc. etc</t>
  </si>
  <si>
    <t>Paris : Firmin Didot, 1812.</t>
  </si>
  <si>
    <t>28927403</t>
  </si>
  <si>
    <t>228695851</t>
  </si>
  <si>
    <t>Bott, Raoul, 1923-2005</t>
  </si>
  <si>
    <t>Boston : Birkhäuser, 1994-1995.</t>
  </si>
  <si>
    <t>11068988</t>
  </si>
  <si>
    <t>196557766</t>
  </si>
  <si>
    <t>The collected works of George E.P. Box</t>
  </si>
  <si>
    <t>Box, George E. P.</t>
  </si>
  <si>
    <t>Belmont, Calif. : Wadsworth Advancesd Books &amp; Software, c1985.</t>
  </si>
  <si>
    <t>43115071</t>
  </si>
  <si>
    <t>179328</t>
  </si>
  <si>
    <t>Box on quality and discovery : with design, control, and robustness</t>
  </si>
  <si>
    <t>New York : Wiley, c2000.</t>
  </si>
  <si>
    <t>1578129</t>
  </si>
  <si>
    <t>2446686</t>
  </si>
  <si>
    <t>Tychonis Brahe Dani Opera omnia</t>
  </si>
  <si>
    <t>Hauniae, in Libraria Gyldendaliana, 1913-1929.</t>
  </si>
  <si>
    <t>6422691</t>
  </si>
  <si>
    <t>422011</t>
  </si>
  <si>
    <t>Brauer, Richard, 1901-</t>
  </si>
  <si>
    <t>Cambridge, Mass. : MIT Press, c1980.</t>
  </si>
  <si>
    <t>72757014</t>
  </si>
  <si>
    <t>3838418</t>
  </si>
  <si>
    <t>Opere matematiche di Francesco Brioschi : Pubblicate per cura del comitato per le onoranze a Francesco Brioschi</t>
  </si>
  <si>
    <t>Milano : U. Hoepli, 1901-09.</t>
  </si>
  <si>
    <t>1352272</t>
  </si>
  <si>
    <t>2245898</t>
  </si>
  <si>
    <t>Amsterdam : North-Holland Pub. Co. ; New York : American Elsevier Pub. Co., 1975-</t>
  </si>
  <si>
    <t>20296792</t>
  </si>
  <si>
    <t>252492106</t>
  </si>
  <si>
    <t>The collected works of J. Richard Büchi</t>
  </si>
  <si>
    <t>Büchi, J. Richard.</t>
  </si>
  <si>
    <t>8993089</t>
  </si>
  <si>
    <t>42908499</t>
  </si>
  <si>
    <t>Memorie scelte pubblicate sotto gli auspici delle Università di Bologna e Ferrara, dell'Accademia delle scienze di Bologna e dell'Unione matematica italiana</t>
  </si>
  <si>
    <t>Bologna, N. Zanichelli, 1951.</t>
  </si>
  <si>
    <t>59457506</t>
  </si>
  <si>
    <t>768520482</t>
  </si>
  <si>
    <t>The collected papers of William Burnside</t>
  </si>
  <si>
    <t>Oxford : Oxford University Press, 2004.</t>
  </si>
  <si>
    <t>3828125</t>
  </si>
  <si>
    <t>12960551</t>
  </si>
  <si>
    <t>Roma, Cremonese, 1963.</t>
  </si>
  <si>
    <t>182662781</t>
  </si>
  <si>
    <t>314968712</t>
  </si>
  <si>
    <t>Selected papers of Alberto P. Calderón with commentary</t>
  </si>
  <si>
    <t>Calderón, Alberto P.</t>
  </si>
  <si>
    <t>Providence, R.I. : American Mathematical Society, c2008.</t>
  </si>
  <si>
    <t>30138125</t>
  </si>
  <si>
    <t>32387317</t>
  </si>
  <si>
    <t>Opere alese</t>
  </si>
  <si>
    <t>Călugăreanu, Gheorghe, 1902-1976</t>
  </si>
  <si>
    <t>București : Editura Academiei Române, 1992.</t>
  </si>
  <si>
    <t>24031496</t>
  </si>
  <si>
    <t>5989477</t>
  </si>
  <si>
    <t>Cours de mathématique</t>
  </si>
  <si>
    <t>Camus, Charles-Étienne-Louis, 1699-1768</t>
  </si>
  <si>
    <t>Paris, Chez Ballard fils [etc], 1749-52.</t>
  </si>
  <si>
    <t>10825062</t>
  </si>
  <si>
    <t>3364570</t>
  </si>
  <si>
    <t>Cantelli, Francesco Paolo, 1875-</t>
  </si>
  <si>
    <t>Milano, A. Giuffrè, 1958.</t>
  </si>
  <si>
    <t>2697736</t>
  </si>
  <si>
    <t>7338910</t>
  </si>
  <si>
    <t>Gesammelte Abhandlungen, mathematischen und philosophischen Inhalts, mit erläuternden Anmerkungen sowie mit Ergänzungen aus dem Briefwechsel Cantor-Dedekind</t>
  </si>
  <si>
    <t>Berlin, J. Springer, 1932.</t>
  </si>
  <si>
    <t>5652449</t>
  </si>
  <si>
    <t>18241351</t>
  </si>
  <si>
    <t>Briefwechsel Cantor-Dedekind</t>
  </si>
  <si>
    <t>Paris, Hermann &amp; cie, 1937.</t>
  </si>
  <si>
    <t>26403552</t>
  </si>
  <si>
    <t>28639309</t>
  </si>
  <si>
    <t>Briefe</t>
  </si>
  <si>
    <t>Berlin ; New York : Springer-Verlag, c1991.</t>
  </si>
  <si>
    <t>12262635</t>
  </si>
  <si>
    <t>Berlin ; New York : Springer-Verlag, 1990.</t>
  </si>
  <si>
    <t>913640068</t>
  </si>
  <si>
    <t>2452504047</t>
  </si>
  <si>
    <t>Gesammelte Abhandlungen : Mathematischen und Philosophischen Inhalts</t>
  </si>
  <si>
    <t>Cantor, Georg.</t>
  </si>
  <si>
    <t>Berlin, Heidelberg : Springer Berlin Heidelberg : Imprint: Springer, 1932.</t>
  </si>
  <si>
    <t>552520</t>
  </si>
  <si>
    <t>1150911782</t>
  </si>
  <si>
    <t>Gesammelte mathematische Schriften; hrsg. im Auftrag und mit Unterstützung der Bayerischen Akademie der Wissenschaften</t>
  </si>
  <si>
    <t>Carathéodory, Constantin, 1873-1950</t>
  </si>
  <si>
    <t>München, Beck, 1954-57.</t>
  </si>
  <si>
    <t>14069961</t>
  </si>
  <si>
    <t>1150979856</t>
  </si>
  <si>
    <t>Hieronymi Cardani Mediolanensis, philosophi ac medici celeberrimi, Opera omnia : tam hactenus excusa, hîc tamen aucta &amp; emendata, quàm nunquam aliàs visa ac primùm ex auctoris ipsius autographis eruta curâ Caroli Sponii</t>
  </si>
  <si>
    <t>Lugduni : Sumptibus Ioannis Antonii Huguetan &amp; Marci Antonii Ravaud, 1663.</t>
  </si>
  <si>
    <t>512678</t>
  </si>
  <si>
    <t>1480447</t>
  </si>
  <si>
    <t>Édition complète des articles de Torsten Carleman. Publié par l'Institut mathématique Mittag-Leffler avec l'appui du Conseil national suédois pour la recherche dans les sciences naturelles</t>
  </si>
  <si>
    <t>Malmö, Litos reprotryk, 1960.</t>
  </si>
  <si>
    <t>30624623</t>
  </si>
  <si>
    <t>43871290</t>
  </si>
  <si>
    <t>The mathematical pamphlets of Charles Lutwidge Dodgson and related pieces</t>
  </si>
  <si>
    <t>New York : Lewis Carroll Society of North America ; Charlottesville : Distributed by the University Press of Virginia, 1994.</t>
  </si>
  <si>
    <t>11554614</t>
  </si>
  <si>
    <t>1692867</t>
  </si>
  <si>
    <t>Œuvres complètes</t>
  </si>
  <si>
    <t>Paris : Editions du Centre National de la Recherche Scientifique, 1984.</t>
  </si>
  <si>
    <t>1104455</t>
  </si>
  <si>
    <t>12324727</t>
  </si>
  <si>
    <t>Notice sur les travaux scientifiques : suivi de Le parallélisme absolu et la théorie unitaire du champ</t>
  </si>
  <si>
    <t>Paris : Gauthier-Villars, 1974.</t>
  </si>
  <si>
    <t>5523912</t>
  </si>
  <si>
    <t>367276550</t>
  </si>
  <si>
    <t>Elie Cartan-Albert Einstein : letters on absolute parallelism, 1929-1932</t>
  </si>
  <si>
    <t>Princeton [N.J.] : Princeton University Press, 1979.</t>
  </si>
  <si>
    <t>2013200</t>
  </si>
  <si>
    <t>48237851</t>
  </si>
  <si>
    <t>Selecta; jubilé scientifique de m. Élie Cartan</t>
  </si>
  <si>
    <t>Paris, Gauthier-Villars, 1939.</t>
  </si>
  <si>
    <t>7180384</t>
  </si>
  <si>
    <t>1909415527</t>
  </si>
  <si>
    <t>Œuvres = Collected works</t>
  </si>
  <si>
    <t>Cartan, Henri, 1904-2008</t>
  </si>
  <si>
    <t>Berlin ; New York : Springer-Verlag, 1979.</t>
  </si>
  <si>
    <t>746598750</t>
  </si>
  <si>
    <t>1043185011</t>
  </si>
  <si>
    <t>Correspondance entre Henri Cartan et André Weil (1928-1991)</t>
  </si>
  <si>
    <t>Paris : Société Mathématique de France, 2011.</t>
  </si>
  <si>
    <t>3740561</t>
  </si>
  <si>
    <t>12697589</t>
  </si>
  <si>
    <t>Casorati, Felice, 1835-1890</t>
  </si>
  <si>
    <t>Roma, Edizioni cremonese, 1951-1952.</t>
  </si>
  <si>
    <t>58652015</t>
  </si>
  <si>
    <t>1881952384</t>
  </si>
  <si>
    <t>Roma : Accademia nazionale del Lincei, 2002-2007.</t>
  </si>
  <si>
    <t>29271961</t>
  </si>
  <si>
    <t>2286772752</t>
  </si>
  <si>
    <t>Prima[-quarta] parte della pratica aritmetica</t>
  </si>
  <si>
    <t>Cataldi, Pietro Antonio, approximately 1548-1626</t>
  </si>
  <si>
    <t>In Bologna : presso gli Heredi di Giouanni Rossi, MDCII-MDCXVII [1602-1617]</t>
  </si>
  <si>
    <t>820601</t>
  </si>
  <si>
    <t>1693023</t>
  </si>
  <si>
    <t>Œuvres complètes d'Augustin Cauchy</t>
  </si>
  <si>
    <t>Cauchy, Augustin Louis, Baron, 1789-1857</t>
  </si>
  <si>
    <t>Paris : Gauthier-Villars, 1882-1974.</t>
  </si>
  <si>
    <t>31294833</t>
  </si>
  <si>
    <t>479495113</t>
  </si>
  <si>
    <t>Œuvres complètes de philosophie des sciences</t>
  </si>
  <si>
    <t>Cavaillès, Jean, 1903-1944</t>
  </si>
  <si>
    <t>Paris : Hermann, c1994.</t>
  </si>
  <si>
    <t>3918661</t>
  </si>
  <si>
    <t>21672369</t>
  </si>
  <si>
    <t>Geometria degli indivisibili di Bonaventura Cavalieri</t>
  </si>
  <si>
    <t>Torino : Unione Tipografico-Editrice Torinese, 1966.</t>
  </si>
  <si>
    <t>19092883</t>
  </si>
  <si>
    <t>348996229</t>
  </si>
  <si>
    <t>Carteggio</t>
  </si>
  <si>
    <t>Firenze : L.S. Olschki, 1987.</t>
  </si>
  <si>
    <t>2222426</t>
  </si>
  <si>
    <t>14093476</t>
  </si>
  <si>
    <t>The collected mathematical papers of Arthur Cayley</t>
  </si>
  <si>
    <t>New York: Johnson Reprint Corp., 1963.</t>
  </si>
  <si>
    <t>72758644</t>
  </si>
  <si>
    <t>Cambridge : University Press, 1889-1897.</t>
  </si>
  <si>
    <t>74703</t>
  </si>
  <si>
    <t>47482638</t>
  </si>
  <si>
    <t>Čech, Eduard, 1893-1960</t>
  </si>
  <si>
    <t>Prague, Academia, 1968.</t>
  </si>
  <si>
    <t>9662615</t>
  </si>
  <si>
    <t>1882123473</t>
  </si>
  <si>
    <t>Cesàro, Ernesto, 1859-1906</t>
  </si>
  <si>
    <t>Roma, Edizioni Cremonese, 1964-</t>
  </si>
  <si>
    <t>9558125</t>
  </si>
  <si>
    <t>1059189719</t>
  </si>
  <si>
    <t>Sŭchinenii︠a︡</t>
  </si>
  <si>
    <t>Chakalov, Li︠u︡bomir.</t>
  </si>
  <si>
    <t>Sofii︠a︡ : Izd-vo na Bŭlgarskata akademii︠a︡ na naukite, 1982-1983.</t>
  </si>
  <si>
    <t>4669413</t>
  </si>
  <si>
    <t>14856628</t>
  </si>
  <si>
    <t>Chebotarev, N. G. (Nikolaĭ Grigorʹevich), 1894-1947</t>
  </si>
  <si>
    <t>Moskva, Akademii︠a︡ nauk SSSR, 1949-50.</t>
  </si>
  <si>
    <t>4669432</t>
  </si>
  <si>
    <t>14856703</t>
  </si>
  <si>
    <t>Polnoe sobranie sochineniĭ</t>
  </si>
  <si>
    <t>Chebyshev, P. L. (Pafnutiĭ Lʹvovich), 1821-1894</t>
  </si>
  <si>
    <t>Moskva, 1944-51.</t>
  </si>
  <si>
    <t>13466559</t>
  </si>
  <si>
    <t>7114334</t>
  </si>
  <si>
    <t>Moskva, OGIZ, Gos. izd. tekhniko-teoreticheskoĭ literatury, 1946.</t>
  </si>
  <si>
    <t>15654747</t>
  </si>
  <si>
    <t>7705907</t>
  </si>
  <si>
    <t>Œuvres de P. L. Tchebychef</t>
  </si>
  <si>
    <t>St.-Pétersburg, Commissionaires de l'Académie impériale des sciences, 1899-1907.</t>
  </si>
  <si>
    <t>1235947</t>
  </si>
  <si>
    <t>1154025399</t>
  </si>
  <si>
    <t>New York, Chelsea Pub. Co. [1962?]</t>
  </si>
  <si>
    <t>44777278</t>
  </si>
  <si>
    <t>144463616</t>
  </si>
  <si>
    <t>Collected papers of K.-T. Chen</t>
  </si>
  <si>
    <t>Boston : Birkhäuser, c2001.</t>
  </si>
  <si>
    <t>4504539</t>
  </si>
  <si>
    <t>480503538</t>
  </si>
  <si>
    <t>New York : Springer-Verlag, 1978-</t>
  </si>
  <si>
    <t>32970409</t>
  </si>
  <si>
    <t>799051177</t>
  </si>
  <si>
    <t>A mathematician and his mathematical work : selected papers of S.S. Chern</t>
  </si>
  <si>
    <t>Singapore ; New Jersey : World Scientific, c1996.</t>
  </si>
  <si>
    <t>36703308</t>
  </si>
  <si>
    <t>350616134</t>
  </si>
  <si>
    <t>The algebraic theory of spinors and Clifford algebras</t>
  </si>
  <si>
    <t>Chevalley, C. (Claude), 1909-1984</t>
  </si>
  <si>
    <t>Berlin ; New York : Springer, c1997.</t>
  </si>
  <si>
    <t>60518417</t>
  </si>
  <si>
    <t>367343203</t>
  </si>
  <si>
    <t>Classification des groupes algébriques semi-simples / The classification of semi-simple algebraic groups</t>
  </si>
  <si>
    <t>Berlin ; New York : Springer, c2005.</t>
  </si>
  <si>
    <t>22292442</t>
  </si>
  <si>
    <t>24566828</t>
  </si>
  <si>
    <t>Chisini, Oscar, 1889-</t>
  </si>
  <si>
    <t>Bologna, N. Zanichelli, 1961.</t>
  </si>
  <si>
    <t>4105135</t>
  </si>
  <si>
    <t>14491916</t>
  </si>
  <si>
    <t>The collected papers of Hung-ching Chow</t>
  </si>
  <si>
    <t>Taipei, Taiwan : Institute of Mathematics, Academia Sinica, 1959.</t>
  </si>
  <si>
    <t>51585352</t>
  </si>
  <si>
    <t>1081026</t>
  </si>
  <si>
    <t>The collected papers of Wei-Liang Chow</t>
  </si>
  <si>
    <t>Singapore ; River Edge, NJ : World Scientific, c2002.</t>
  </si>
  <si>
    <t>43730416</t>
  </si>
  <si>
    <t>13902885</t>
  </si>
  <si>
    <t>The collected papers of Sarvadaman Chowla</t>
  </si>
  <si>
    <t>Chowla, S. (Sarvadaman), 1907-</t>
  </si>
  <si>
    <t>[Montréal] : Publications CRM, c1999.</t>
  </si>
  <si>
    <t>56752037</t>
  </si>
  <si>
    <t>802577178</t>
  </si>
  <si>
    <t>Chance &amp; choice : memorabilia</t>
  </si>
  <si>
    <t>Chung, Kai Lai, 1917-2009</t>
  </si>
  <si>
    <t>River Edge, N.J. : World Scientific, c2004.</t>
  </si>
  <si>
    <t>228372422</t>
  </si>
  <si>
    <t>1059255232</t>
  </si>
  <si>
    <t>Selected works of Kai Lai Chung</t>
  </si>
  <si>
    <t>Singapore ; Hackensack, NJ : World Scientific, c2008.</t>
  </si>
  <si>
    <t>2738228</t>
  </si>
  <si>
    <t>6178992</t>
  </si>
  <si>
    <t>Ciorănescu, Nicolae, 1903-</t>
  </si>
  <si>
    <t>București : Editura Academiei Republicii Socialiste România, 1975.</t>
  </si>
  <si>
    <t>4465460</t>
  </si>
  <si>
    <t>291848961</t>
  </si>
  <si>
    <t>[Christophori Clavii Opera mathematica V tomis distributa ab auctore nunc denuo correcta, et plurimis locis aucta</t>
  </si>
  <si>
    <t>Moguntiæ, Sumptibus Antonij Hierat, excudebat Reinhardus Eltz, 1612]</t>
  </si>
  <si>
    <t>820625</t>
  </si>
  <si>
    <t>1693099</t>
  </si>
  <si>
    <t>Bronx, N.Y., Chelsea Pub. Co. [1968]</t>
  </si>
  <si>
    <t>72757032</t>
  </si>
  <si>
    <t>London : Macmillan and co., 1882.</t>
  </si>
  <si>
    <t>7739808</t>
  </si>
  <si>
    <t>29782199</t>
  </si>
  <si>
    <t>Cochran, William G. (William Gemmell), 1909-1980</t>
  </si>
  <si>
    <t>New York : Wiley, 1982.</t>
  </si>
  <si>
    <t>2821000</t>
  </si>
  <si>
    <t>6267251</t>
  </si>
  <si>
    <t>Oeuvres de Condorcet</t>
  </si>
  <si>
    <t>Condorcet, Jean-Antoine-Nicolas de Caritat, marquis de, 1743-1794</t>
  </si>
  <si>
    <t>Paris : Firmin Didot frères, 1847-1849.</t>
  </si>
  <si>
    <t>11289702</t>
  </si>
  <si>
    <t>4100857</t>
  </si>
  <si>
    <t>Scritti inediti del p.d. Pietro Cossali</t>
  </si>
  <si>
    <t>Roma, Tipografia delle belle arti, 1857.</t>
  </si>
  <si>
    <t>1864063</t>
  </si>
  <si>
    <t>2564793825</t>
  </si>
  <si>
    <t>Paris : J. Vrin, 1973-</t>
  </si>
  <si>
    <t>61260118</t>
  </si>
  <si>
    <t>2967570</t>
  </si>
  <si>
    <t>Selected statistical papers of Sir David Cox</t>
  </si>
  <si>
    <t>Cox, D. R. (David Roxbee)</t>
  </si>
  <si>
    <t>Cambridge ; New York : Cambridge University Press, 2005.</t>
  </si>
  <si>
    <t>438062</t>
  </si>
  <si>
    <t>155852690</t>
  </si>
  <si>
    <t>Coxeter, H. S. M. (Harold Scott Macdonald), 1907-2003</t>
  </si>
  <si>
    <t>Carbondale, Southern Illinois University Press [1968]</t>
  </si>
  <si>
    <t>31755198</t>
  </si>
  <si>
    <t>837006246</t>
  </si>
  <si>
    <t>New York : Wiley &amp; Sons, c1995.</t>
  </si>
  <si>
    <t>41565220</t>
  </si>
  <si>
    <t>63530671</t>
  </si>
  <si>
    <t>The beauty of geometry : twelve essays</t>
  </si>
  <si>
    <t>Mineola, NY : Dover Publications, 1999.</t>
  </si>
  <si>
    <t>28332560</t>
  </si>
  <si>
    <t>349897808</t>
  </si>
  <si>
    <t>Harald Cramér : collected works</t>
  </si>
  <si>
    <t>Cramér, Harald, 1893-1985</t>
  </si>
  <si>
    <t>Berlin ; New York : Springer-Verlag, c1994.</t>
  </si>
  <si>
    <t>3108808</t>
  </si>
  <si>
    <t>43084798</t>
  </si>
  <si>
    <t>Opere matematiche di Luigi Cremona; pubblicate sotto gli auspici della R. Accademia dei Lincei</t>
  </si>
  <si>
    <t>Milano, U. Hoepli, 1914-1917.</t>
  </si>
  <si>
    <t>48663861</t>
  </si>
  <si>
    <t>366830593</t>
  </si>
  <si>
    <t>L'epistolario Cremona-Genocchi (1860-1886) : la costituzione di una nuova figura di matematico nell'Italia unificata</t>
  </si>
  <si>
    <t>Firenze : L. S. Olschki, 2001.</t>
  </si>
  <si>
    <t>52509658</t>
  </si>
  <si>
    <t>783306</t>
  </si>
  <si>
    <t>The basic George B. Dantzig</t>
  </si>
  <si>
    <t>Dantzig, George B. (George Bernard), 1914-2005</t>
  </si>
  <si>
    <t>Stanford, Calif. : Stanford Business Books, 2003.</t>
  </si>
  <si>
    <t>825366</t>
  </si>
  <si>
    <t>1716571</t>
  </si>
  <si>
    <t>Cambridge, University press, 1907-16.</t>
  </si>
  <si>
    <t>4137451</t>
  </si>
  <si>
    <t>408498</t>
  </si>
  <si>
    <t>The collected works of Harold Davenport</t>
  </si>
  <si>
    <t>Davenport, Harold, 1907-1969</t>
  </si>
  <si>
    <t>London ; New York : Academic Press, 1977.</t>
  </si>
  <si>
    <t>11029904</t>
  </si>
  <si>
    <t>365776972</t>
  </si>
  <si>
    <t>De Finetti, Bruno.</t>
  </si>
  <si>
    <t>Padova : CEDAM, 1981.</t>
  </si>
  <si>
    <t>893418662</t>
  </si>
  <si>
    <t>1089964525</t>
  </si>
  <si>
    <t>De Finetti, Bruno</t>
  </si>
  <si>
    <t>[Florence, Italy] : Edizioni Cremonese, 2006.</t>
  </si>
  <si>
    <t>61703244</t>
  </si>
  <si>
    <t>287381673</t>
  </si>
  <si>
    <t>Ennio De Giorgi : selected papers</t>
  </si>
  <si>
    <t>De Giorgi, Ennio.</t>
  </si>
  <si>
    <t>Berlin ; London : Springer, c2006.</t>
  </si>
  <si>
    <t>913036</t>
  </si>
  <si>
    <t>1693288</t>
  </si>
  <si>
    <t>Gesammelte mathematische werke</t>
  </si>
  <si>
    <t>Braunschweig, F. Vieweg &amp; Sohn, 1930-1932.</t>
  </si>
  <si>
    <t>15107616</t>
  </si>
  <si>
    <t>8343391</t>
  </si>
  <si>
    <t>Papers on group theory and topology</t>
  </si>
  <si>
    <t>New York : Springer-Verlag, c1987.</t>
  </si>
  <si>
    <t>544830</t>
  </si>
  <si>
    <t>1576103</t>
  </si>
  <si>
    <t>Œuvres de Jean Delsarte</t>
  </si>
  <si>
    <t>Paris, Éditions du Centre national de la recherche scientifique, 1971.</t>
  </si>
  <si>
    <t>2877908</t>
  </si>
  <si>
    <t>28283487</t>
  </si>
  <si>
    <t>Arnaud Denjoy, évocation de l'homme et de l'oeuvre</t>
  </si>
  <si>
    <t>Paris : Société mathématique de France, 1975.</t>
  </si>
  <si>
    <t>15015558</t>
  </si>
  <si>
    <t>8514066</t>
  </si>
  <si>
    <t>Articles et mémoires, reproduits et rassemblés avec le concours du Centre national de la recherche scientifique</t>
  </si>
  <si>
    <t>Paris, Gauthier-Villars, 1955.</t>
  </si>
  <si>
    <t>4635661</t>
  </si>
  <si>
    <t>104053017</t>
  </si>
  <si>
    <t>L'œuvre mathématique de G. Desargues. Textes publiés et commentés avec une intro. biographique et historique</t>
  </si>
  <si>
    <t>Desargues, Gérard, 1591-1661</t>
  </si>
  <si>
    <t>Paris, Presses universitaires de France, 1951.</t>
  </si>
  <si>
    <t>13903277</t>
  </si>
  <si>
    <t>141389366</t>
  </si>
  <si>
    <t>The geometrical work of Girard Desargues</t>
  </si>
  <si>
    <t>21333640</t>
  </si>
  <si>
    <t>L'œuvre mathématique de G. Desargues : textes publiés et commentés avec une introduction biographique et historique</t>
  </si>
  <si>
    <t>Paris : J. Vrin ; Lyon : Institut interdisciplinaire d'études épistémologiques, 1988.</t>
  </si>
  <si>
    <t>19253682</t>
  </si>
  <si>
    <t>21144448</t>
  </si>
  <si>
    <t>Oeuvres de Desargues</t>
  </si>
  <si>
    <t>Paris : Leiber, 1864.</t>
  </si>
  <si>
    <t>6193574</t>
  </si>
  <si>
    <t>1864513</t>
  </si>
  <si>
    <t>Œuvres de Descartes</t>
  </si>
  <si>
    <t>Descartes, René, 1596-1650</t>
  </si>
  <si>
    <t>Paris : L. Cerf, 1897-19-</t>
  </si>
  <si>
    <t>50709223</t>
  </si>
  <si>
    <t>1812391</t>
  </si>
  <si>
    <t>Correspondance, publiée, avec une introduction et des notes</t>
  </si>
  <si>
    <t>Paris : Presses Universitaires de France, 1936-</t>
  </si>
  <si>
    <t>1414516</t>
  </si>
  <si>
    <t>2274881</t>
  </si>
  <si>
    <t>Oxford, Clarendon Press, 1926.</t>
  </si>
  <si>
    <t>858073</t>
  </si>
  <si>
    <t>862951123</t>
  </si>
  <si>
    <t>The collected mathematical papers of Leonard Eugene Dickson</t>
  </si>
  <si>
    <t>Dickson, Leonard E. (Leonard Eugene), 1874-1954</t>
  </si>
  <si>
    <t>Bronx, N.Y. : Chelsea Pub. Co., c1975-</t>
  </si>
  <si>
    <t>8827524</t>
  </si>
  <si>
    <t>304612959</t>
  </si>
  <si>
    <t>Choix d'œuvres mathématiques</t>
  </si>
  <si>
    <t>Dieudonné, Jean, 1906-1992</t>
  </si>
  <si>
    <t>Paris : Hermann, 1981.</t>
  </si>
  <si>
    <t>8533598</t>
  </si>
  <si>
    <t>836763072</t>
  </si>
  <si>
    <t>Selected writings on computing : a personal perspective</t>
  </si>
  <si>
    <t>Dijkstra, Edsger W.</t>
  </si>
  <si>
    <t>New York : Springer-Verlag, c1982.</t>
  </si>
  <si>
    <t>21030378</t>
  </si>
  <si>
    <t>143914442</t>
  </si>
  <si>
    <t>The Dilworth theorems : selected papers of Robert P. Dilworth</t>
  </si>
  <si>
    <t>Boston : Birkhäuser, 1990.</t>
  </si>
  <si>
    <t>820686</t>
  </si>
  <si>
    <t>1693356</t>
  </si>
  <si>
    <t>Opere, a cura dell'Unione matematica italiana e col contributo del Consiglio nazionale delle ricerche</t>
  </si>
  <si>
    <t>Roma, Edizioni cremonese, 1953-1959.</t>
  </si>
  <si>
    <t>6032148</t>
  </si>
  <si>
    <t>20907206</t>
  </si>
  <si>
    <t>Arithmetik des Diophantos aus Alexandria</t>
  </si>
  <si>
    <t>Diophantus, of Alexandria.</t>
  </si>
  <si>
    <t>Göttingen, Vanderhoeck &amp; Ruprecht, 1952 [i.e. 1951]</t>
  </si>
  <si>
    <t>64675185</t>
  </si>
  <si>
    <t>3863867</t>
  </si>
  <si>
    <t>Opera omnia, cum Graecis commentariis</t>
  </si>
  <si>
    <t>Lipsiae : B. G. Teubner, 1893-95.</t>
  </si>
  <si>
    <t>785565198</t>
  </si>
  <si>
    <t>1100860136</t>
  </si>
  <si>
    <t>Manfredo P. do Carmo ? Selected Papers</t>
  </si>
  <si>
    <t>Berlin, Heidelberg : Springer Berlin Heidelberg, 2012.</t>
  </si>
  <si>
    <t>64676824</t>
  </si>
  <si>
    <t>9626452</t>
  </si>
  <si>
    <t>Œuvres mathématiques de Jean Dolbnia, publiées sous les auspices de l'École supérieure des mines de l'impératrice catherine II à St.-Pétersbourg</t>
  </si>
  <si>
    <t>Dolbni︠a︡, Ivan Petrovich, 1853-1912</t>
  </si>
  <si>
    <t>Paris, A. Hermann &amp; fils, 1913.</t>
  </si>
  <si>
    <t>41540287</t>
  </si>
  <si>
    <t>44840758</t>
  </si>
  <si>
    <t>Selected papers of E.B. Dynkin with commentary</t>
  </si>
  <si>
    <t>Dynkin, E. B. (Evgeniĭ Borisovich), 1924-2014</t>
  </si>
  <si>
    <t>Providence, R.I. : American Mathematical Society ; Cambridge, Mass. : International Press, c2000.</t>
  </si>
  <si>
    <t>34318363</t>
  </si>
  <si>
    <t>346196466</t>
  </si>
  <si>
    <t>Selected papers of Freeman Dyson with commentary</t>
  </si>
  <si>
    <t>Dyson, Freeman J.</t>
  </si>
  <si>
    <t>Providence, R.I. : American Mathematical Society, c1996.</t>
  </si>
  <si>
    <t>15284852</t>
  </si>
  <si>
    <t>20997264</t>
  </si>
  <si>
    <t>Eckmann, Beno, 1917-2008</t>
  </si>
  <si>
    <t>Berlin ; New York : Springer-Verlag, c1987.</t>
  </si>
  <si>
    <t>71200249</t>
  </si>
  <si>
    <t>194112705</t>
  </si>
  <si>
    <t>Mathematical survey lectures 1943-2004</t>
  </si>
  <si>
    <t>Berlin : Springer-Verlag, c2006.</t>
  </si>
  <si>
    <t>33244946</t>
  </si>
  <si>
    <t>38367892</t>
  </si>
  <si>
    <t>F.Y. Edgeworth, writings in probability, statistics, and economics</t>
  </si>
  <si>
    <t>Cheltenham, UK; Brookfield, VT : Edward Elgar Pub., c1996.</t>
  </si>
  <si>
    <t>27316308</t>
  </si>
  <si>
    <t>29691761</t>
  </si>
  <si>
    <t>Singapore ; River Edge, NJ : World Scientific, c1992.</t>
  </si>
  <si>
    <t>191760007</t>
  </si>
  <si>
    <t>318043049</t>
  </si>
  <si>
    <t>The science of Bradley Efron : selected papers</t>
  </si>
  <si>
    <t>Efron, Bradley.</t>
  </si>
  <si>
    <t>New York : Springer, c2008.</t>
  </si>
  <si>
    <t>7925279</t>
  </si>
  <si>
    <t>19947426</t>
  </si>
  <si>
    <t>Œuvres complètes et commentées</t>
  </si>
  <si>
    <t>Ehresmann, Charles.</t>
  </si>
  <si>
    <t>Amiens : Cahiers de topologie et géométrie différentielle, 1980-84.</t>
  </si>
  <si>
    <t>12942265</t>
  </si>
  <si>
    <t>365781997</t>
  </si>
  <si>
    <t>Eilenberg--Mac Lane, collected works</t>
  </si>
  <si>
    <t>Orlando : Academic Press, 1986.</t>
  </si>
  <si>
    <t>1527486</t>
  </si>
  <si>
    <t>2383659</t>
  </si>
  <si>
    <t>New York : Chelsea Pub. Co., 1975.</t>
  </si>
  <si>
    <t>1294970</t>
  </si>
  <si>
    <t>2452462908</t>
  </si>
  <si>
    <t>Mathematische Abhandlungen. Besonders aus dem Gebiete der höheren Arithmetik und den elliptischen Funktionen</t>
  </si>
  <si>
    <t>Hildesheim, G. Olms, 1967.</t>
  </si>
  <si>
    <t>13463281</t>
  </si>
  <si>
    <t>Mathematische Abhandlungen, besonders aus dem Gebiete der höheren Arithmetik und der elliptischen Funktionen</t>
  </si>
  <si>
    <t>Berlin, G. Reimer, 1847.</t>
  </si>
  <si>
    <t>18969856</t>
  </si>
  <si>
    <t>New York : Chelsea Pub. Co., 1989.</t>
  </si>
  <si>
    <t>8866576</t>
  </si>
  <si>
    <t>198916464</t>
  </si>
  <si>
    <t>Calvin C. Elgot selected papers</t>
  </si>
  <si>
    <t>Elgot, Calvin C.</t>
  </si>
  <si>
    <t>New York ; Heidelberg : Springer-Verlag, 1982.</t>
  </si>
  <si>
    <t>72758211</t>
  </si>
  <si>
    <t>4124567</t>
  </si>
  <si>
    <t>The mathematical and other writings of Robert Leslie Ellis</t>
  </si>
  <si>
    <t>Cambridge : Deighton, Bell &amp; Co., 1863.</t>
  </si>
  <si>
    <t>3148860</t>
  </si>
  <si>
    <t>48638308</t>
  </si>
  <si>
    <t>Memorie scelte di geometria</t>
  </si>
  <si>
    <t>Bologna, N. Zanichelli, 1956-1966.</t>
  </si>
  <si>
    <t>591606</t>
  </si>
  <si>
    <t>2116540082</t>
  </si>
  <si>
    <t>Paul Erdős, the art of counting : selected writings</t>
  </si>
  <si>
    <t>Erdős, Paul, 1913-1996</t>
  </si>
  <si>
    <t>Cambridge, Mass., MIT Press [1973]</t>
  </si>
  <si>
    <t>35172609</t>
  </si>
  <si>
    <t>1848023090</t>
  </si>
  <si>
    <t>The mathematics of Paul Erdös</t>
  </si>
  <si>
    <t>32606878</t>
  </si>
  <si>
    <t>34510132</t>
  </si>
  <si>
    <t>Ershov, A. P. (Andreĭ Petrovich)</t>
  </si>
  <si>
    <t>Novosibirsk : VO "Nauka", 1994.</t>
  </si>
  <si>
    <t>355237</t>
  </si>
  <si>
    <t>1083250263</t>
  </si>
  <si>
    <t>The thirteen books of Euclid's Elements</t>
  </si>
  <si>
    <t>Euclid.</t>
  </si>
  <si>
    <t>New York, Dover Publications [1956]</t>
  </si>
  <si>
    <t>38663538</t>
  </si>
  <si>
    <t>477501810</t>
  </si>
  <si>
    <t>Les œuvres d'Euclide en grec, en latin et en français</t>
  </si>
  <si>
    <t>Paris : Chez M. Patris ..., 1814-1818.</t>
  </si>
  <si>
    <t>491577</t>
  </si>
  <si>
    <t>46112702</t>
  </si>
  <si>
    <t>Leonhardi Euleri Opera omnia : sub auspiciis Societatis Scientiarum Naturalium Helveticae</t>
  </si>
  <si>
    <t>Lipsiae et Berolini : Typis et in Aedibus B.G. Teubneri, 1911-</t>
  </si>
  <si>
    <t>2557874</t>
  </si>
  <si>
    <t>5211929</t>
  </si>
  <si>
    <t>Leonhardi Euleri Commentationes arithmeticae collectae</t>
  </si>
  <si>
    <t>Nendeln, Liechtenstein : Kraus Reprint, 1969.</t>
  </si>
  <si>
    <t>2336269</t>
  </si>
  <si>
    <t>4893289</t>
  </si>
  <si>
    <t>Charles Fabry</t>
  </si>
  <si>
    <t>Paris, Gauthier-Villars, 1938.</t>
  </si>
  <si>
    <t>3512531</t>
  </si>
  <si>
    <t>1873313660</t>
  </si>
  <si>
    <t>Fantappiè, Luigi, 1901-1956</t>
  </si>
  <si>
    <t>[Bologna] : Unione matematic italiana, 1973.</t>
  </si>
  <si>
    <t>1657572</t>
  </si>
  <si>
    <t>2461629</t>
  </si>
  <si>
    <t>Gesammelte Arbeiten</t>
  </si>
  <si>
    <t>Fejér, Lipót.</t>
  </si>
  <si>
    <t>Basel, Stuttgart, Birkhäuser, 1970.</t>
  </si>
  <si>
    <t>5848810</t>
  </si>
  <si>
    <t>20382767</t>
  </si>
  <si>
    <t>Varia opera mathematica</t>
  </si>
  <si>
    <t>Tolosæ, : Apud Joannem Pech ..., M.DC.LXXIX. [1679]</t>
  </si>
  <si>
    <t>3327516</t>
  </si>
  <si>
    <t>318510869</t>
  </si>
  <si>
    <t>Cartelli di sfida matematica</t>
  </si>
  <si>
    <t>Brescia : Ateneo, 1974.</t>
  </si>
  <si>
    <t>36785468</t>
  </si>
  <si>
    <t>45643712</t>
  </si>
  <si>
    <t>Opere di Galileo Ferraris</t>
  </si>
  <si>
    <t>[Milano] U. Hoepli, 1902-1904.</t>
  </si>
  <si>
    <t>6337100</t>
  </si>
  <si>
    <t>22415427</t>
  </si>
  <si>
    <t>Scritti di Leonardo Pisano</t>
  </si>
  <si>
    <t>Fibonacci, Leonardo, approximately 1170-approximately 1240</t>
  </si>
  <si>
    <t>Roma, Tipografia delle scienze matematiche e fisiche, 1857-62.</t>
  </si>
  <si>
    <t>23639025</t>
  </si>
  <si>
    <t>25407918</t>
  </si>
  <si>
    <t>Orontii Finaei De rebus mathematicis, hactenus desideratis, libri III. Quibus inter caetera, circuli quadratura centum modis, &amp; suprà</t>
  </si>
  <si>
    <t>Lutetiae Parisiorvm, ex officina M. Vascosani, 1556.</t>
  </si>
  <si>
    <t>1976370</t>
  </si>
  <si>
    <t>2747353</t>
  </si>
  <si>
    <t>Aufsätze zur Mengenlehre</t>
  </si>
  <si>
    <t>Darmstadt : Wissenschaftliche Buchgesellschaft [Abt. Verl.], 1975.</t>
  </si>
  <si>
    <t>35723907</t>
  </si>
  <si>
    <t>1059239070</t>
  </si>
  <si>
    <t>Finsler set theory : platonism and circularity : translation of Paul Finsler's papers on set theory with introductory comments</t>
  </si>
  <si>
    <t>Basel ; Boston : Birkhäuser Verlag, c1996.</t>
  </si>
  <si>
    <t>45431981</t>
  </si>
  <si>
    <t>144778144</t>
  </si>
  <si>
    <t>Collected papers of Mario Fiorentini</t>
  </si>
  <si>
    <t>Fiorentini, Mario.</t>
  </si>
  <si>
    <t>Kingston, Ont., Canada : Queen's University, 2000.</t>
  </si>
  <si>
    <t>2291472</t>
  </si>
  <si>
    <t>4708107</t>
  </si>
  <si>
    <t>Contributions to mathematical statistics</t>
  </si>
  <si>
    <t>New York, Wiley, 1950.</t>
  </si>
  <si>
    <t>677877</t>
  </si>
  <si>
    <t>353274943</t>
  </si>
  <si>
    <t>Collected papers of R. A. Fisher</t>
  </si>
  <si>
    <t>[Adelaide] : University of Adelaide, c1971-1974.</t>
  </si>
  <si>
    <t>277328415</t>
  </si>
  <si>
    <t>2564898845</t>
  </si>
  <si>
    <t>Œuvres de Monsieur de Fontenelle</t>
  </si>
  <si>
    <t>Fontenelle, M. de (Bernard Le Bovier), 1657-1757</t>
  </si>
  <si>
    <t>Londres [i.e. Paris : printed by Valade for H. M. Cazin], 1785.</t>
  </si>
  <si>
    <t>2336222</t>
  </si>
  <si>
    <t>4892681</t>
  </si>
  <si>
    <t>Œuvres de Fourier</t>
  </si>
  <si>
    <t>Fourier, Jean-Baptiste-Joseph, 1768-1830</t>
  </si>
  <si>
    <t>Paris, Gauthier-Villars et fils, 1888-90.</t>
  </si>
  <si>
    <t>1746651</t>
  </si>
  <si>
    <t>365319836</t>
  </si>
  <si>
    <t>Les mathématiques et le concret</t>
  </si>
  <si>
    <t>Fréchet, Maurice, 1878-</t>
  </si>
  <si>
    <t>Paris, Presses Universitaires de France, 1955.</t>
  </si>
  <si>
    <t>2794092</t>
  </si>
  <si>
    <t>6290114</t>
  </si>
  <si>
    <t>Oeuvres complètes; publiées sous les auspices de la Kungliga svenska vetenskapsakademien par l'Institut Mittag-Leffler</t>
  </si>
  <si>
    <t>Malmö, Litos reprotryck, 1955.</t>
  </si>
  <si>
    <t>1648123</t>
  </si>
  <si>
    <t>1593696</t>
  </si>
  <si>
    <t>Kleine Schriften</t>
  </si>
  <si>
    <t>Hildesheim : G. Olms, 1967.</t>
  </si>
  <si>
    <t>10923782</t>
  </si>
  <si>
    <t>Collected papers on mathematics, logic, and philosophy</t>
  </si>
  <si>
    <t>Oxford, UK ; New York, NY, USA : B. Blackwell, 1984.</t>
  </si>
  <si>
    <t>6177752</t>
  </si>
  <si>
    <t>508081</t>
  </si>
  <si>
    <t>Translations from the philosophical writings of Gottlob Frege</t>
  </si>
  <si>
    <t>Oxford : Blackwell, c1960.</t>
  </si>
  <si>
    <t>5565016</t>
  </si>
  <si>
    <t>2553342169</t>
  </si>
  <si>
    <t>Philosophical and mathematical correspondence</t>
  </si>
  <si>
    <t>Chicago : University of Chicago Press, 1980.</t>
  </si>
  <si>
    <t>1412656</t>
  </si>
  <si>
    <t>2272019</t>
  </si>
  <si>
    <t>Nachgelassene Schriften und Wissenschaftlicher Briefwechsel</t>
  </si>
  <si>
    <t>Hamburg, Meiner, 1969-1976.</t>
  </si>
  <si>
    <t>4774501</t>
  </si>
  <si>
    <t>Posthumous writings</t>
  </si>
  <si>
    <t>Chicago : University of Chicago Press, 1979.</t>
  </si>
  <si>
    <t>1576341</t>
  </si>
  <si>
    <t>2440678</t>
  </si>
  <si>
    <t>Œuvres complètes d'Augustin Fresnel</t>
  </si>
  <si>
    <t>Paris : Imprimerie impériale, MDCCCLXVI-MDCCCLXX [1866-1870]</t>
  </si>
  <si>
    <t>14967070</t>
  </si>
  <si>
    <t>27585377</t>
  </si>
  <si>
    <t>Friedrichs, K. O. (Kurt Otto), 1901-1983</t>
  </si>
  <si>
    <t>Boston : Birkhäuser, 1986.</t>
  </si>
  <si>
    <t>11543564</t>
  </si>
  <si>
    <t>4266648</t>
  </si>
  <si>
    <t>Paulii Frisii Operum</t>
  </si>
  <si>
    <t>Mediolani : Apud J. Galeatium, 1782-1785.</t>
  </si>
  <si>
    <t>253015</t>
  </si>
  <si>
    <t>1345065</t>
  </si>
  <si>
    <t>Gessammelte Abhandlungen</t>
  </si>
  <si>
    <t>Berlin, Heidelberg, New York, Springer, 1968.</t>
  </si>
  <si>
    <t>173604786</t>
  </si>
  <si>
    <t>1881823962</t>
  </si>
  <si>
    <t>Opera matematicǎ</t>
  </si>
  <si>
    <t>Froda, Alexandru.</t>
  </si>
  <si>
    <t>București : Editura Academiei Române, 2003-2004.</t>
  </si>
  <si>
    <t>738359502</t>
  </si>
  <si>
    <t>919332866</t>
  </si>
  <si>
    <t>Selected writings = Scritti scelti</t>
  </si>
  <si>
    <t>Frosini, Benito V. (Benito Vittorio)</t>
  </si>
  <si>
    <t>Milano : V&amp;P, c2011.</t>
  </si>
  <si>
    <t>3740552</t>
  </si>
  <si>
    <t>1863066105</t>
  </si>
  <si>
    <t>Roma Edizioni cremonese, 1957-62.</t>
  </si>
  <si>
    <t>72757038</t>
  </si>
  <si>
    <t>13135354</t>
  </si>
  <si>
    <t>Gesammelte mathematische Werke von L. Fuchs</t>
  </si>
  <si>
    <t>Fuchs, L. (Lazarus), 1833-1902</t>
  </si>
  <si>
    <t>Berlin : Mayer &amp; Müller, 1904-09.</t>
  </si>
  <si>
    <t>456186326</t>
  </si>
  <si>
    <t>341252390</t>
  </si>
  <si>
    <t>Masatoshi Fukushima : selecta</t>
  </si>
  <si>
    <t>Fukushima, Masatoshi, 1935-</t>
  </si>
  <si>
    <t>Berlin ; New York : De Gruyter, c2010.</t>
  </si>
  <si>
    <t>20968519</t>
  </si>
  <si>
    <t>770713753</t>
  </si>
  <si>
    <t>Carteggio, 1714-1729</t>
  </si>
  <si>
    <t>Firenze : L.S. Olschki, 1989.</t>
  </si>
  <si>
    <t>23513807</t>
  </si>
  <si>
    <t>196928594</t>
  </si>
  <si>
    <t>Le opere di Galileo Galilei</t>
  </si>
  <si>
    <t>Firenze, Tip. di G. Barbèra, 1890-1909.</t>
  </si>
  <si>
    <t>45044411</t>
  </si>
  <si>
    <t>34863844</t>
  </si>
  <si>
    <t>Collected papers of Dionisio Gallarati</t>
  </si>
  <si>
    <t>Gallarati, Dionisio, 1923-</t>
  </si>
  <si>
    <t>Kingston, Ontario, Canada : Queen's University, 2000.</t>
  </si>
  <si>
    <t>4395611</t>
  </si>
  <si>
    <t>12394043</t>
  </si>
  <si>
    <t>Œuvres mathématiques, publiées en 1897; suivies d'une notice sur Évariste Galois et la théorie des équations algébriques</t>
  </si>
  <si>
    <t>Galois, Évariste, 1811-1832</t>
  </si>
  <si>
    <t>Paris, Gauthier-Villars, 1951.</t>
  </si>
  <si>
    <t>823392</t>
  </si>
  <si>
    <t>17430143</t>
  </si>
  <si>
    <t>Écrits et mémoires mathématiques. Éd. critique intégrale de ses manuscrits et publications</t>
  </si>
  <si>
    <t>Paris, Gauthier-Villars, 1962.</t>
  </si>
  <si>
    <t>823403</t>
  </si>
  <si>
    <t>1710972</t>
  </si>
  <si>
    <t>Œuvres mathematiques d'Evariste Galois</t>
  </si>
  <si>
    <t>Paris, Gauthier-Villars et fils, 1897.</t>
  </si>
  <si>
    <t>63988469</t>
  </si>
  <si>
    <t>48023629</t>
  </si>
  <si>
    <t>Evarist Galua sochinenii︠a︡</t>
  </si>
  <si>
    <t>Moskva : Obʺedinennoe nauchno-tekhnicheskoe izd-vo NKTP SSSR, 1936.</t>
  </si>
  <si>
    <t>72758215</t>
  </si>
  <si>
    <t>23871307</t>
  </si>
  <si>
    <t>Manuscrits de Évariste Galois : [Papiers et écrits mathématiques. ]</t>
  </si>
  <si>
    <t>Paris : Gauthier-Villars, 1908.</t>
  </si>
  <si>
    <t>760698354</t>
  </si>
  <si>
    <t>1043898759</t>
  </si>
  <si>
    <t>The mathematical writings of Évariste Galois</t>
  </si>
  <si>
    <t>Zürich : European Mathematical Society, [2011], ©2011.</t>
  </si>
  <si>
    <t>13468362</t>
  </si>
  <si>
    <t>1104812895</t>
  </si>
  <si>
    <t>Leipzig, W. Engelmann, 1880.</t>
  </si>
  <si>
    <t>789033</t>
  </si>
  <si>
    <t>3543091</t>
  </si>
  <si>
    <t>Briefwechsel zwischen Carl Friedrich Gauss und Wolfgang Bolyai</t>
  </si>
  <si>
    <t>Leipzig, B. G. Teubner, 1899. [New York, Johnson Reprint Corp., 1972]</t>
  </si>
  <si>
    <t>178479</t>
  </si>
  <si>
    <t>1316779</t>
  </si>
  <si>
    <t>Briefwechsel zwischen Carl Friedrich Gauss und Heinrich Christian Schumacher. Nachträge</t>
  </si>
  <si>
    <t>Göttingen, Vandenhoeck u. Ruprecht, 1969.</t>
  </si>
  <si>
    <t>63234353</t>
  </si>
  <si>
    <t>35486364</t>
  </si>
  <si>
    <t>Briefwechsel</t>
  </si>
  <si>
    <t>Hildesheim ; New York : G. Olms, 1976.</t>
  </si>
  <si>
    <t>1925305</t>
  </si>
  <si>
    <t>Hildesheim ; New York : G. Olms, 1975.</t>
  </si>
  <si>
    <t>10543281</t>
  </si>
  <si>
    <t>13468361</t>
  </si>
  <si>
    <t>Altona : Druck von G. Esch, 1860-65.</t>
  </si>
  <si>
    <t>25365579</t>
  </si>
  <si>
    <t>495450113</t>
  </si>
  <si>
    <t>Hildesheim ; New York : G. Olms, 1981.</t>
  </si>
  <si>
    <t>24010438</t>
  </si>
  <si>
    <t>1059144773</t>
  </si>
  <si>
    <t>Carl Friedrich Gauss : der "Fürst der Mathematiker" in Briefen und Gesprächen</t>
  </si>
  <si>
    <t>München : C.H. Beck, 1990.</t>
  </si>
  <si>
    <t>17003581</t>
  </si>
  <si>
    <t>13139776</t>
  </si>
  <si>
    <t>Göttingen : Vandenhoeck &amp; Ruprecht, 1987.</t>
  </si>
  <si>
    <t>10651501</t>
  </si>
  <si>
    <t>474941121</t>
  </si>
  <si>
    <t>72757025</t>
  </si>
  <si>
    <t>Leipzig: B. G. Teubner, 1899.</t>
  </si>
  <si>
    <t>49917672</t>
  </si>
  <si>
    <t>Berlin : O. Elsner, 1927.</t>
  </si>
  <si>
    <t>276334491</t>
  </si>
  <si>
    <t>Der Briefwechsel zwischen Carl Friedrich Gauss und Johann Friedrich Pfaff</t>
  </si>
  <si>
    <t>Augsburg : E. Rauner, 2008.</t>
  </si>
  <si>
    <t>783229062</t>
  </si>
  <si>
    <t>1003807484</t>
  </si>
  <si>
    <t>Carl Friedrich Gauss und Russland : sein Briefwechsel mit in Russland wirkenden Wissenschaftlern</t>
  </si>
  <si>
    <t>Reich, Karin, 1941-</t>
  </si>
  <si>
    <t>Berlin ; Boston : De Gruyter, c2012.</t>
  </si>
  <si>
    <t>863203196</t>
  </si>
  <si>
    <t>1911786298</t>
  </si>
  <si>
    <t>New York : Springer Science, 2013.</t>
  </si>
  <si>
    <t>17201567</t>
  </si>
  <si>
    <t>256601334</t>
  </si>
  <si>
    <t>Gelʹfand, I. M. (Izrailʹ Moiseevich)</t>
  </si>
  <si>
    <t>Berlin ; New York : Springer-Verlag, 1987-1989.</t>
  </si>
  <si>
    <t>4346315</t>
  </si>
  <si>
    <t>6661321</t>
  </si>
  <si>
    <t>Gelʹfond, A. O. (Aleksandr Osipovich), 1906-1968</t>
  </si>
  <si>
    <t>Moskva, "Nauka," 1973.</t>
  </si>
  <si>
    <t>432661410</t>
  </si>
  <si>
    <t>1236830</t>
  </si>
  <si>
    <t>The collected papers of Gerhard Gentzen</t>
  </si>
  <si>
    <t>Amsterdam : North-Holland, 1969.</t>
  </si>
  <si>
    <t>1068257</t>
  </si>
  <si>
    <t>2018819</t>
  </si>
  <si>
    <t>OEuvres de Maurice Gevrey</t>
  </si>
  <si>
    <t>Gevrey, Maurice.</t>
  </si>
  <si>
    <t>Paris, Éditions du Centre national de la recherche scientifique, 1970.</t>
  </si>
  <si>
    <t>10780942</t>
  </si>
  <si>
    <t>3595111</t>
  </si>
  <si>
    <t>Opera omnia</t>
  </si>
  <si>
    <t>Zagrabiae : Institut za povijest prirodnih, matematičkih i medicinskih nauka JAZU, 1968.</t>
  </si>
  <si>
    <t>1099995</t>
  </si>
  <si>
    <t>2081450</t>
  </si>
  <si>
    <t>București, Editura Academiei Republicii Socialiste România, 1968.</t>
  </si>
  <si>
    <t>13466170</t>
  </si>
  <si>
    <t>7106241</t>
  </si>
  <si>
    <t>Opuscula mathematica</t>
  </si>
  <si>
    <t>Giannini, Petro.</t>
  </si>
  <si>
    <t>Parmae, ex Typographia regia, 1773.</t>
  </si>
  <si>
    <t>635517</t>
  </si>
  <si>
    <t>1514169</t>
  </si>
  <si>
    <t>The collected works of J. Willard Gibbs</t>
  </si>
  <si>
    <t>Gibbs, J. Willard (Josiah Willard), 1839-1903</t>
  </si>
  <si>
    <t>New York, Longmans, Green and Co. 1928.</t>
  </si>
  <si>
    <t>964884</t>
  </si>
  <si>
    <t>1582683</t>
  </si>
  <si>
    <t>The scientific papers</t>
  </si>
  <si>
    <t>New York, Dover Publications [1961]</t>
  </si>
  <si>
    <t>2141912</t>
  </si>
  <si>
    <t>The scientific papers of J. Willard Gibbs</t>
  </si>
  <si>
    <t>London, New York Bombay, Longmans, Green and co., 1906.</t>
  </si>
  <si>
    <t>12371326</t>
  </si>
  <si>
    <t>2268596253</t>
  </si>
  <si>
    <t>Gödel, Kurt.</t>
  </si>
  <si>
    <t>New York : Oxford University Press, c1986-</t>
  </si>
  <si>
    <t>74522218</t>
  </si>
  <si>
    <t>793156982</t>
  </si>
  <si>
    <t>Milestones in matrix computation : selected works of Gene H. Golub with commentaries</t>
  </si>
  <si>
    <t>Golub, Gene H. (Gene Howard), 1932-2007</t>
  </si>
  <si>
    <t>Oxford : Oxford University Press, 2007.</t>
  </si>
  <si>
    <t>6310354</t>
  </si>
  <si>
    <t>21990754</t>
  </si>
  <si>
    <t>Obras sobre mathematica</t>
  </si>
  <si>
    <t>Coimbra Imprensa da Universidade, 1904-</t>
  </si>
  <si>
    <t>527447</t>
  </si>
  <si>
    <t>1535400</t>
  </si>
  <si>
    <t>"Student's" collected papers</t>
  </si>
  <si>
    <t>Cambridge [Eng.] Published for the Biometrika Trustees at the University Press, 1958.</t>
  </si>
  <si>
    <t>27466407</t>
  </si>
  <si>
    <t>1059293907</t>
  </si>
  <si>
    <t>Carteggio (1708-1714)</t>
  </si>
  <si>
    <t>Firenze : L.S. Olschki : Istituto e museo di storia della scienza, 1992.</t>
  </si>
  <si>
    <t>63634762</t>
  </si>
  <si>
    <t>224974118</t>
  </si>
  <si>
    <t>Gesammelte mathematische und physikalische Werke</t>
  </si>
  <si>
    <t>Leipzig, B. G. Teubner, 1894-1911.</t>
  </si>
  <si>
    <t>665294</t>
  </si>
  <si>
    <t>47755471</t>
  </si>
  <si>
    <t>Bronx, New York : Chelsea Pub. Co., 1969-</t>
  </si>
  <si>
    <t>429183480</t>
  </si>
  <si>
    <t>2289089347</t>
  </si>
  <si>
    <t>Hermann Graßmann : roots and trees : autographs and unknown documents</t>
  </si>
  <si>
    <t>Berlin : Birkhäuser Verlag, c2009.</t>
  </si>
  <si>
    <t>30814803</t>
  </si>
  <si>
    <t>198169235</t>
  </si>
  <si>
    <t>9795967</t>
  </si>
  <si>
    <t>2542512714</t>
  </si>
  <si>
    <t>Grave, D. A. (Dmitriĭ Aleksandrovich), 1863-1939</t>
  </si>
  <si>
    <t>Kyïv : "Nauk. dumka", 1971.</t>
  </si>
  <si>
    <t>63906101</t>
  </si>
  <si>
    <t>29264002</t>
  </si>
  <si>
    <t>Oeuvres philosophiques et mathématiques</t>
  </si>
  <si>
    <t>Gravesande, Willem Jacob van's, 1688-1742</t>
  </si>
  <si>
    <t>Amsterdam : M.M. Rey, 1774.</t>
  </si>
  <si>
    <t>52175</t>
  </si>
  <si>
    <t>1173725</t>
  </si>
  <si>
    <t>Mathematical papers of George Green</t>
  </si>
  <si>
    <t>Bronx, N.Y. : Chelsea Pub. Co., 1970.</t>
  </si>
  <si>
    <t>72758173</t>
  </si>
  <si>
    <t>Mathematical papers of the late George Green</t>
  </si>
  <si>
    <t>London : Macmillan and co., 1871.</t>
  </si>
  <si>
    <t>2384504</t>
  </si>
  <si>
    <t>4906745</t>
  </si>
  <si>
    <t>The mathematical writings of Duncan Farquharson Gregory</t>
  </si>
  <si>
    <t>Cambridge : Deighton, Bell ; London : Bell &amp; Daldy, 1865.</t>
  </si>
  <si>
    <t>12644475</t>
  </si>
  <si>
    <t>365667924</t>
  </si>
  <si>
    <t>Selected papers of T.N.E. Greville</t>
  </si>
  <si>
    <t>Greville, T. N. E. (Thomas Nall Eden), 1910-1998</t>
  </si>
  <si>
    <t>Winnipeg, Canada : Charles Babbage Research Centre, 1984.</t>
  </si>
  <si>
    <t>52165729</t>
  </si>
  <si>
    <t>192803541</t>
  </si>
  <si>
    <t>The selected works of Phillip A. Griffiths with commentary</t>
  </si>
  <si>
    <t>Griffiths, Phillip, 1938-</t>
  </si>
  <si>
    <t>Providence, RI : American Mathematical Society ; Somerville, Mass. : International Press, 2003.</t>
  </si>
  <si>
    <t>48792787</t>
  </si>
  <si>
    <t>960050</t>
  </si>
  <si>
    <t>Correspondance Grothendieck-Serre</t>
  </si>
  <si>
    <t>Grothendieck, A. (Alexandre)</t>
  </si>
  <si>
    <t>Paris : Société mathématique de France, 2001.</t>
  </si>
  <si>
    <t>53059482</t>
  </si>
  <si>
    <t>Grothendieck-Serre correspondence</t>
  </si>
  <si>
    <t>Providence, R.I. : American Mathematical Society, c2004.</t>
  </si>
  <si>
    <t>58524529</t>
  </si>
  <si>
    <t>19907169</t>
  </si>
  <si>
    <t>Grunsky, Helmut, 1904-</t>
  </si>
  <si>
    <t>Lemgo, Germany  : Heldermann Verlag, c2004.</t>
  </si>
  <si>
    <t>1404288</t>
  </si>
  <si>
    <t>326939589</t>
  </si>
  <si>
    <t>Haar Alfréd összegyűjtött munkái</t>
  </si>
  <si>
    <t>Haar, Alfréd, 1885-1933</t>
  </si>
  <si>
    <t>Budapest, Akadémiai Kiadó, 1959.</t>
  </si>
  <si>
    <t>3220958</t>
  </si>
  <si>
    <t>8944806</t>
  </si>
  <si>
    <t>Hadamard, Jacques, 1865-1963</t>
  </si>
  <si>
    <t>Paris, Gauthier-Villars, 1935.</t>
  </si>
  <si>
    <t>553359</t>
  </si>
  <si>
    <t>1603413</t>
  </si>
  <si>
    <t>Œuvres de Jacques Hadamard</t>
  </si>
  <si>
    <t>Paris, Éditions du Centre national de la recherche scientifique, 1968.</t>
  </si>
  <si>
    <t>36409213</t>
  </si>
  <si>
    <t>477248312</t>
  </si>
  <si>
    <t>Wien ; New York : Springer, c1995-1997.</t>
  </si>
  <si>
    <t>38378092</t>
  </si>
  <si>
    <t>1059381981</t>
  </si>
  <si>
    <t>Collected works of Jaroslav Hájek : with commentary</t>
  </si>
  <si>
    <t>Hájek, Jaroslav.</t>
  </si>
  <si>
    <t>Chichester, England ; New York : J. Wiley, c1998.</t>
  </si>
  <si>
    <t>16649398</t>
  </si>
  <si>
    <t>350912077</t>
  </si>
  <si>
    <t>The collected works of Philip Hall</t>
  </si>
  <si>
    <t>Hall, Philip, 1904-1982</t>
  </si>
  <si>
    <t>Oxford Clarendon Press ; New York : Oxford University Press, c1987.</t>
  </si>
  <si>
    <t>4088344</t>
  </si>
  <si>
    <t>476834</t>
  </si>
  <si>
    <t>Correspondence and papers of Edmond Halley, preceded by an unpublished memoir of his life by one of his contemporaries and the 'Éloge' by D'Ortous de Mairan</t>
  </si>
  <si>
    <t>Oxford, The Clarendon press, 1932.</t>
  </si>
  <si>
    <t>9082455</t>
  </si>
  <si>
    <t>796996179</t>
  </si>
  <si>
    <t>Selecta : research contributions</t>
  </si>
  <si>
    <t>Halmos, Paul R. (Paul Richard), 1916-2006</t>
  </si>
  <si>
    <t>New York ; Heidelberg : Springer-Verlag, 1983.</t>
  </si>
  <si>
    <t>9082762</t>
  </si>
  <si>
    <t>Selecta : expository writing</t>
  </si>
  <si>
    <t>23417451</t>
  </si>
  <si>
    <t>1863668899</t>
  </si>
  <si>
    <t>Paris, Gautheir-Villars, 1916-[24]</t>
  </si>
  <si>
    <t>1081036</t>
  </si>
  <si>
    <t>2044007</t>
  </si>
  <si>
    <t>The mathematical papers of Sir William Rowan Hamilton</t>
  </si>
  <si>
    <t>Hamilton, William Rowan, Sir, 1805-1865</t>
  </si>
  <si>
    <t>Cambridge [Eng.] The University Press, 1931-</t>
  </si>
  <si>
    <t>62714112</t>
  </si>
  <si>
    <t>1126257626</t>
  </si>
  <si>
    <t>Perplexingly easy : selected correspondence between William Rowan Hamilton and Peter Guthrie Tait</t>
  </si>
  <si>
    <t>Dublin : Trinity College Dublin Press and the School of Physics, Trinity College Dublin in association with the Royal Irish Academy, 2005.</t>
  </si>
  <si>
    <t>823424</t>
  </si>
  <si>
    <t>43928822</t>
  </si>
  <si>
    <t>Collected papers of G.H. Hardy; including joint papers with J.E. Littlewood and others</t>
  </si>
  <si>
    <t>Hardy, G. H. (Godfrey Harold), 1877-1947</t>
  </si>
  <si>
    <t>Oxford, Clarendon P., 1966-&lt;79   &gt;</t>
  </si>
  <si>
    <t>9533222</t>
  </si>
  <si>
    <t>197384254</t>
  </si>
  <si>
    <t>Harish-Chandra collected papers</t>
  </si>
  <si>
    <t>Harish-Chandra.</t>
  </si>
  <si>
    <t>New York : Springer-Verlag, c1984.</t>
  </si>
  <si>
    <t>1937594</t>
  </si>
  <si>
    <t>2902508</t>
  </si>
  <si>
    <t>Berlin ; New York : W. de Gruyter, 1975.</t>
  </si>
  <si>
    <t>127104217</t>
  </si>
  <si>
    <t>69697017</t>
  </si>
  <si>
    <t>Helmut Hasse und Emmy Noether : die Korrespondenz 1925-1935</t>
  </si>
  <si>
    <t>Göttingen : Universitätsverlag Göttingen, 2006.</t>
  </si>
  <si>
    <t>823433</t>
  </si>
  <si>
    <t>364664372</t>
  </si>
  <si>
    <t>Nachgelassene Schriften</t>
  </si>
  <si>
    <t>Stuttgart, Teubner, 1969.</t>
  </si>
  <si>
    <t>47680377</t>
  </si>
  <si>
    <t>1059144047</t>
  </si>
  <si>
    <t>Gesammelte Werke : einschliesslich der unter dem Pseudonym Paul Mongré erschienenen philosophischen und literarischen Schriften und ausgewählter Texte aus dem Nachlass</t>
  </si>
  <si>
    <t>Berlin ; New York : Springer, c2001-</t>
  </si>
  <si>
    <t>212343</t>
  </si>
  <si>
    <t>480897755</t>
  </si>
  <si>
    <t>Ḥevroni, Pesaḥ, 1888-1963</t>
  </si>
  <si>
    <t>Jerusalem, Public Committee for Publishing the Works of P. Hebroni [1968]</t>
  </si>
  <si>
    <t>1825945</t>
  </si>
  <si>
    <t>2684840</t>
  </si>
  <si>
    <t>Göttingen, Vandenhoeck &amp; Ruprecht, 1959.</t>
  </si>
  <si>
    <t>14904800</t>
  </si>
  <si>
    <t>8191309</t>
  </si>
  <si>
    <t>The collected papers of Hans Arnold Heilbronn</t>
  </si>
  <si>
    <t>New York : Wiley, c1988.</t>
  </si>
  <si>
    <t>972454</t>
  </si>
  <si>
    <t>1930852</t>
  </si>
  <si>
    <t>Wissenschaftliche abhandlungen</t>
  </si>
  <si>
    <t>Leipzig, J.A. Barth, 1882-95.</t>
  </si>
  <si>
    <t>21638569</t>
  </si>
  <si>
    <t>23484454</t>
  </si>
  <si>
    <t>A Utrecht, : Chez I. Van Schoonhoven &amp; Comp., MDCCLXXVIII. [1778]</t>
  </si>
  <si>
    <t>5286766</t>
  </si>
  <si>
    <t>16813006</t>
  </si>
  <si>
    <t>Gesammelte Schriften</t>
  </si>
  <si>
    <t>Göttingen : Vandenhoeck und Ruprecht, 1979.</t>
  </si>
  <si>
    <t>823445</t>
  </si>
  <si>
    <t>1711120</t>
  </si>
  <si>
    <t>Œuvres de Charles Hermite</t>
  </si>
  <si>
    <t>Paris, Gauthier-Villars, 1905-17.</t>
  </si>
  <si>
    <t>64029558</t>
  </si>
  <si>
    <t>350606992</t>
  </si>
  <si>
    <t>Correspondance d'Hermite et de Stieltjes, Tome I-[II]</t>
  </si>
  <si>
    <t>Paris, Gauthier-Villars, 1905.</t>
  </si>
  <si>
    <t>5581369</t>
  </si>
  <si>
    <t>229839752</t>
  </si>
  <si>
    <t>Opera qvae svpersvnt omnia</t>
  </si>
  <si>
    <t>Hero, of Alexandria.</t>
  </si>
  <si>
    <t>Lipsiae, B. G. Teubneri, 1899-1914.</t>
  </si>
  <si>
    <t>791651</t>
  </si>
  <si>
    <t>4131458</t>
  </si>
  <si>
    <t>Bronx, N.Y., Chelsea Pub. Co. [1972]</t>
  </si>
  <si>
    <t>72758778</t>
  </si>
  <si>
    <t>Ludwig Otto Hesse's gesammelte werke</t>
  </si>
  <si>
    <t>München : Verlag der K. Akademie, In commission des G. Franz'schen verlags (J. Roth), 1897.</t>
  </si>
  <si>
    <t>51477957</t>
  </si>
  <si>
    <t>8070493</t>
  </si>
  <si>
    <t>Aufsätze und Reden</t>
  </si>
  <si>
    <t>Hessenberg, Gerhard, 1874-1925</t>
  </si>
  <si>
    <t>Hildesheim : Olms-Weidmann, 2002.</t>
  </si>
  <si>
    <t>44869003</t>
  </si>
  <si>
    <t>144615538</t>
  </si>
  <si>
    <t>Selected papers of Takeyuki Hida</t>
  </si>
  <si>
    <t>Singapore ; River Edge, NJ : World Scientific, c2001.</t>
  </si>
  <si>
    <t>7687341</t>
  </si>
  <si>
    <t>1711143</t>
  </si>
  <si>
    <t>New York : Chelsea Pub. Co., [1981]</t>
  </si>
  <si>
    <t>18352314</t>
  </si>
  <si>
    <t>430960535</t>
  </si>
  <si>
    <t>Der Briefwechsel David Hilbert-Felix Klein (1886-1918)</t>
  </si>
  <si>
    <t>Göttingen : Vandenhoeck &amp; Ruprecht, 1985.</t>
  </si>
  <si>
    <t>1725573</t>
  </si>
  <si>
    <t>Berlin ; New York : Springer-Verlag, 1970.</t>
  </si>
  <si>
    <t>56419419</t>
  </si>
  <si>
    <t>17129204</t>
  </si>
  <si>
    <t>David Hilbert's lectures on the foundations of geometry, 1891-1902</t>
  </si>
  <si>
    <t>Berlin ; New York : Springer, c2004.</t>
  </si>
  <si>
    <t>74443840</t>
  </si>
  <si>
    <t>Hilbert, David.</t>
  </si>
  <si>
    <t>[S.l. : s.n.], 1932.</t>
  </si>
  <si>
    <t>64029888</t>
  </si>
  <si>
    <t>9644765</t>
  </si>
  <si>
    <t>The collected mathematical works of George William Hill</t>
  </si>
  <si>
    <t>Washington, Carnegie Institution of Washington, 1905-1907.</t>
  </si>
  <si>
    <t>1046928</t>
  </si>
  <si>
    <t>816991461</t>
  </si>
  <si>
    <t>Einar Hille, classical analysis and functional analysis; selected papers</t>
  </si>
  <si>
    <t>Hille, Einar, 1894-1979</t>
  </si>
  <si>
    <t>Cambridge, Mass., MIT Press [1975]</t>
  </si>
  <si>
    <t>37513009</t>
  </si>
  <si>
    <t>641276</t>
  </si>
  <si>
    <t>Language, truth, and logic in mathematics</t>
  </si>
  <si>
    <t>Dordrecht ; Boston : Kluwer Academic, c1998.</t>
  </si>
  <si>
    <t>34562665</t>
  </si>
  <si>
    <t>39432760</t>
  </si>
  <si>
    <t>Selected works of Guy Hirsch</t>
  </si>
  <si>
    <t>Brussels, Belgium : Société mathématique de Belgique, [1995]</t>
  </si>
  <si>
    <t>17388726</t>
  </si>
  <si>
    <t>1059091410</t>
  </si>
  <si>
    <t>Hirzebruch, Friedrich.</t>
  </si>
  <si>
    <t>Berlin ; New York : Springer-Verlag, 1987.</t>
  </si>
  <si>
    <t>20723203</t>
  </si>
  <si>
    <t>22369449</t>
  </si>
  <si>
    <t>Hlawka, Edmund.</t>
  </si>
  <si>
    <t>Berlin ; New York : Springer-Verlag, c1990.</t>
  </si>
  <si>
    <t>30400202</t>
  </si>
  <si>
    <t>24137076</t>
  </si>
  <si>
    <t>The collected works of Wassily Hoeffding</t>
  </si>
  <si>
    <t>Hoeffding, Wassily.</t>
  </si>
  <si>
    <t>New York : Springer-Verlag, c1994.</t>
  </si>
  <si>
    <t>52775192</t>
  </si>
  <si>
    <t>287549379</t>
  </si>
  <si>
    <t>Selected papers of Alan Hoffman with commentary</t>
  </si>
  <si>
    <t>Hoffman, A. J. (Alan Jerome), 1924-</t>
  </si>
  <si>
    <t>23661542</t>
  </si>
  <si>
    <t>508723738</t>
  </si>
  <si>
    <t>Ausgewählte Schriften</t>
  </si>
  <si>
    <t>Hildesheim ; New York : Olms, 1990.</t>
  </si>
  <si>
    <t>50511293</t>
  </si>
  <si>
    <t>7669025</t>
  </si>
  <si>
    <t>Selected works of Eberhard Hopf : with commentaries</t>
  </si>
  <si>
    <t>Hopf, Eberhard, 1902-</t>
  </si>
  <si>
    <t>Providence, R.I. : American Mathematical Society, c2002.</t>
  </si>
  <si>
    <t>1825995</t>
  </si>
  <si>
    <t>2685243</t>
  </si>
  <si>
    <t>Selecta Heinz Hopf</t>
  </si>
  <si>
    <t>Berlin, New York, Springer-Verlag, 1964.</t>
  </si>
  <si>
    <t>45835560</t>
  </si>
  <si>
    <t>35783748</t>
  </si>
  <si>
    <t>Collected papers = Gesammelte Abhandlungen</t>
  </si>
  <si>
    <t>Berlin ; New York : Springer, c2001.</t>
  </si>
  <si>
    <t>713186212</t>
  </si>
  <si>
    <t>867067596</t>
  </si>
  <si>
    <t>Collected volume of statistical works of Q.M. Husain with commentaries</t>
  </si>
  <si>
    <t>Hosena, Kājī Motāhāra, 1897-1981</t>
  </si>
  <si>
    <t>New York : Nova Science Publishers, c2012.</t>
  </si>
  <si>
    <t>47722025</t>
  </si>
  <si>
    <t>36820915</t>
  </si>
  <si>
    <t>Hsiung, Chuan-Chih, 1916-2009</t>
  </si>
  <si>
    <t>8931074</t>
  </si>
  <si>
    <t>320545275</t>
  </si>
  <si>
    <t>Pao-Lu Hsu collected papers</t>
  </si>
  <si>
    <t>Xu, Baolu, 1910-1970</t>
  </si>
  <si>
    <t>New York : Springer-Verlag, c1983.</t>
  </si>
  <si>
    <t>8866577</t>
  </si>
  <si>
    <t>1059205371</t>
  </si>
  <si>
    <t>Loo-keng Hua selected papers</t>
  </si>
  <si>
    <t>Hua, Luogeng, 1910-1985</t>
  </si>
  <si>
    <t>4353491</t>
  </si>
  <si>
    <t>14637146</t>
  </si>
  <si>
    <t>Œuvres de Georges Humbert</t>
  </si>
  <si>
    <t>Humbert, G. (Georges), 1859-1921</t>
  </si>
  <si>
    <t>Paris : Gauthier-Villars et cie, 1929-</t>
  </si>
  <si>
    <t>7615442</t>
  </si>
  <si>
    <t>1150964424</t>
  </si>
  <si>
    <t>Briefwechsel zwischen Alexander von Humboldt und Heinrich Christian Schumacher : zum 200. Geburtstag von H.C. Schumacher</t>
  </si>
  <si>
    <t>Berlin : Akademie-Verlag, 1979.</t>
  </si>
  <si>
    <t>10323926</t>
  </si>
  <si>
    <t>2487809632</t>
  </si>
  <si>
    <t>Berlin : Akademie-Verlag, 1982.</t>
  </si>
  <si>
    <t>17851846</t>
  </si>
  <si>
    <t>138589691</t>
  </si>
  <si>
    <t>Berlin : Akademie-Verlag, 1987.</t>
  </si>
  <si>
    <t>3748873</t>
  </si>
  <si>
    <t>229402820</t>
  </si>
  <si>
    <t>Briefwechsel zwischen Alexander von Humboldt und Carl Friedrich Gauss : zum 200. Geburtstag von C. F. Gauss</t>
  </si>
  <si>
    <t>Berlin : Akademie-Verlag, 1977.</t>
  </si>
  <si>
    <t>31782439</t>
  </si>
  <si>
    <t>150927412</t>
  </si>
  <si>
    <t>Providence, R.I. : American Mathematical Society, c1995.</t>
  </si>
  <si>
    <t>5752852</t>
  </si>
  <si>
    <t>3266554</t>
  </si>
  <si>
    <t>Mathematische werke von Adolf Hurwitz</t>
  </si>
  <si>
    <t>Basel, E. Birkhäuser &amp; cie, 1932-33.</t>
  </si>
  <si>
    <t>2044683</t>
  </si>
  <si>
    <t>Basel : Birkhäuser, 1962-1963.</t>
  </si>
  <si>
    <t>52858552</t>
  </si>
  <si>
    <t>1151510114</t>
  </si>
  <si>
    <t>Philosophy of arithmetic : psychological and logical investigations with supplementary texts from 1887-1901</t>
  </si>
  <si>
    <t>Husserl, Edmund, 1859-1938</t>
  </si>
  <si>
    <t>Dordrecht ; Boston : Kluwer Academic Publishers, c2003.</t>
  </si>
  <si>
    <t>34311115</t>
  </si>
  <si>
    <t>1122684491</t>
  </si>
  <si>
    <t>Il numero e il divino</t>
  </si>
  <si>
    <t>Iamblichus, approximately 250-approximately 330</t>
  </si>
  <si>
    <t>Milano : Rusconi, 1995.</t>
  </si>
  <si>
    <t>9181707</t>
  </si>
  <si>
    <t>43352722</t>
  </si>
  <si>
    <t>[Izbrannye trudy</t>
  </si>
  <si>
    <t>I︠A︡stremskiĭ, B. S. (Boris Sergeevich), 1877-</t>
  </si>
  <si>
    <t>[Moskva [Statistika]], 1964.</t>
  </si>
  <si>
    <t>43244150</t>
  </si>
  <si>
    <t>9622402</t>
  </si>
  <si>
    <t>Rasāʾil</t>
  </si>
  <si>
    <t>Ibn Sinān, Ibrāhīm, 908-946</t>
  </si>
  <si>
    <t>Frankfurt am Main : Institute for the History of Arabic-Islamic Science at the Johann Wolfgang Goethe University, 1997.</t>
  </si>
  <si>
    <t>28123002</t>
  </si>
  <si>
    <t>30423372</t>
  </si>
  <si>
    <t>Inkeri, Kustaa Adolf, 1908-</t>
  </si>
  <si>
    <t>Kingston, Ont. : Queens's University, 1992.</t>
  </si>
  <si>
    <t>13331326</t>
  </si>
  <si>
    <t>12971620</t>
  </si>
  <si>
    <t>Kiyosi Itô : selected papers</t>
  </si>
  <si>
    <t>Itō, Kiyosi, 1915-2008</t>
  </si>
  <si>
    <t>46991098</t>
  </si>
  <si>
    <t>36440013</t>
  </si>
  <si>
    <t>Kenkichi Iwasawa collected papers</t>
  </si>
  <si>
    <t>Iwasawa, Kenkichi, 1917-</t>
  </si>
  <si>
    <t>Tokyo ; New York : Springer, c2001.</t>
  </si>
  <si>
    <t>2300518</t>
  </si>
  <si>
    <t>1711181</t>
  </si>
  <si>
    <t>Gesammelte werke</t>
  </si>
  <si>
    <t>Jacobi, C. G. J. (Carl Gustav Jakob), 1804-1851</t>
  </si>
  <si>
    <t>Berlin, G. Reimer, 1881-91.</t>
  </si>
  <si>
    <t>56285684</t>
  </si>
  <si>
    <t>2044747309</t>
  </si>
  <si>
    <t>Gesammelte Werke. Hrsg. auf Veranlassung der Königlich Preussischen Akademie der Wissenschaften</t>
  </si>
  <si>
    <t>New York, Chelsea Pub. Co. [1969]</t>
  </si>
  <si>
    <t>13467075</t>
  </si>
  <si>
    <t>1998895</t>
  </si>
  <si>
    <t>Mathematische werke</t>
  </si>
  <si>
    <t>Berlin, G. Reimer, 1846-71.</t>
  </si>
  <si>
    <t>19815432</t>
  </si>
  <si>
    <t>21377148</t>
  </si>
  <si>
    <t>Boston : Birkhäuser, 1989.</t>
  </si>
  <si>
    <t>720899051</t>
  </si>
  <si>
    <t>896496772</t>
  </si>
  <si>
    <t>Collected works of Hervé Jacquet</t>
  </si>
  <si>
    <t>Jacquet, Hervé, 1939-</t>
  </si>
  <si>
    <t>Providence, R.I. : American Mathematical Society, c2011.</t>
  </si>
  <si>
    <t>616297</t>
  </si>
  <si>
    <t>1668139</t>
  </si>
  <si>
    <t>Warszawa, Państwowe Wydawn. Naukowe, 1962.</t>
  </si>
  <si>
    <t>8974622</t>
  </si>
  <si>
    <t>479013068</t>
  </si>
  <si>
    <t>E.T. Jaynes : papers on probability, statistics, and statistical physics</t>
  </si>
  <si>
    <t>Jaynes, E. T. (Edwin T.)</t>
  </si>
  <si>
    <t>Dordrecht, Holland ; Boston : D. Reidel ; Hingham, MA : Sold and distributed in the U.S.A. and Canada by Kluwer Boston, c1983.</t>
  </si>
  <si>
    <t>59835409</t>
  </si>
  <si>
    <t>20971465</t>
  </si>
  <si>
    <t>Fritz John : collected papers</t>
  </si>
  <si>
    <t>Boston : Birkhäuser, 1985.</t>
  </si>
  <si>
    <t>18354533</t>
  </si>
  <si>
    <t>1862629784</t>
  </si>
  <si>
    <t>Paris. Gauthier, 1961-1964.</t>
  </si>
  <si>
    <t>5825037</t>
  </si>
  <si>
    <t>526302554</t>
  </si>
  <si>
    <t>Œuvres de Gaston Julia</t>
  </si>
  <si>
    <t>Paris, Gauthier-Villars, 1968-70.</t>
  </si>
  <si>
    <t>4495959</t>
  </si>
  <si>
    <t>1810058976</t>
  </si>
  <si>
    <t>Mark Kac : probability, number theory, and statistical physics : selected papers</t>
  </si>
  <si>
    <t>Kac, Mark.</t>
  </si>
  <si>
    <t>Cambridge, Mass. : MIT Press, c1979</t>
  </si>
  <si>
    <t>9283962</t>
  </si>
  <si>
    <t>364272272</t>
  </si>
  <si>
    <t>Halle, Bey Johann Jacob Gebauer, 1807.</t>
  </si>
  <si>
    <t>53145278</t>
  </si>
  <si>
    <t>831530</t>
  </si>
  <si>
    <t>Mathematische Werke = Mathematical works</t>
  </si>
  <si>
    <t>Kähler, Erich, 1906-</t>
  </si>
  <si>
    <t>Berlin ; New York : Walter de Gruyter, c2003.</t>
  </si>
  <si>
    <t>14413021</t>
  </si>
  <si>
    <t>197920503</t>
  </si>
  <si>
    <t>Kakutani, Shizuo, 1911-</t>
  </si>
  <si>
    <t>67292231</t>
  </si>
  <si>
    <t>793460340</t>
  </si>
  <si>
    <t>Semigroups and automata : selecta, Uno Kaljulaid (1941-1999)</t>
  </si>
  <si>
    <t>Kaljulaid, U. (Uno)</t>
  </si>
  <si>
    <t>Amsterdam ; Washington, DC : IOS, c2006.</t>
  </si>
  <si>
    <t>38263912</t>
  </si>
  <si>
    <t>41678462</t>
  </si>
  <si>
    <t>L.V. Kantorovich selected works</t>
  </si>
  <si>
    <t>Kantorovich, L. V. (Leonid Vitalʹevich), 1912-1986</t>
  </si>
  <si>
    <t>Amsterdam, The Netherlands : Gordon and Breach Publishers, c1996.</t>
  </si>
  <si>
    <t>31241903</t>
  </si>
  <si>
    <t>33458035</t>
  </si>
  <si>
    <t>New York : Springer-Verlag, c1995.</t>
  </si>
  <si>
    <t>13070934</t>
  </si>
  <si>
    <t>5586911</t>
  </si>
  <si>
    <t>Systema compendiosum totius mathematices : hoc est geometriae, opticae, astronomiae, et geographiae publicis prælectionibus anno 1605 in celeberrimo Gymnasio Dantiscano propositum</t>
  </si>
  <si>
    <t>Keckermann, Bartholomäus, approximately 1571-1608 or 1609</t>
  </si>
  <si>
    <t>Oxonii : Excudebat Gulielmus Hall pro Francisco Oxlad, 1661.</t>
  </si>
  <si>
    <t>13185177</t>
  </si>
  <si>
    <t>149566070</t>
  </si>
  <si>
    <t>Keldysh, M. V. (Mstislav Vsevolodovich), 1911-1978</t>
  </si>
  <si>
    <t>Moskva : "Nauka", 1985-1988.</t>
  </si>
  <si>
    <t>13130593</t>
  </si>
  <si>
    <t>1909009580</t>
  </si>
  <si>
    <t>Mathematical and physical papers</t>
  </si>
  <si>
    <t>Cambridge, University Press, 1882-1911.</t>
  </si>
  <si>
    <t>20089131</t>
  </si>
  <si>
    <t>45417146</t>
  </si>
  <si>
    <t>The correspondence between Sir George Gabriel Stokes and Sir William Thomson, Baron Kelvin of Largs</t>
  </si>
  <si>
    <t>Stokes, George Gabriel, 1819-1903</t>
  </si>
  <si>
    <t>Cambridge ; New York : Cambridge University Press, 1990.</t>
  </si>
  <si>
    <t>13524731</t>
  </si>
  <si>
    <t>836638447</t>
  </si>
  <si>
    <t>Statistics theory and practice : selected papers</t>
  </si>
  <si>
    <t>Kendall, Maurice G. (Maurice George), 1907-1983</t>
  </si>
  <si>
    <t>High Wycombe, Bucks. : Charles Griffin, 1984.</t>
  </si>
  <si>
    <t>10831254</t>
  </si>
  <si>
    <t>19898852</t>
  </si>
  <si>
    <t>Johannes Keplers gesammelte Werke</t>
  </si>
  <si>
    <t>Kepler, Johannes, 1571-1630</t>
  </si>
  <si>
    <t>München, C. H. Beck, 1937-</t>
  </si>
  <si>
    <t>1870750</t>
  </si>
  <si>
    <t>1328699</t>
  </si>
  <si>
    <t>New York, Columbia University Press, 1916.</t>
  </si>
  <si>
    <t>1680414</t>
  </si>
  <si>
    <t>198141978</t>
  </si>
  <si>
    <t>New York, Scripta Mathematica, Yeshiva Univ., 1947.</t>
  </si>
  <si>
    <t>69500070</t>
  </si>
  <si>
    <t>793403694</t>
  </si>
  <si>
    <t>Izbrannye trudy po teorii chisel</t>
  </si>
  <si>
    <t>Khinchin, A. I︠A︡. (Aleksandr I︠A︡kovlevich), 1894-1959</t>
  </si>
  <si>
    <t>Moskva : MT︠S︡NMO︡, 2006</t>
  </si>
  <si>
    <t>10823574</t>
  </si>
  <si>
    <t>349786650</t>
  </si>
  <si>
    <t>Jack Carl Kiefer collected papers</t>
  </si>
  <si>
    <t>Kiefer, Jack, 1924-</t>
  </si>
  <si>
    <t>New York : Springer-Verlag, c1985-1986.</t>
  </si>
  <si>
    <t>40054430</t>
  </si>
  <si>
    <t>1809652735</t>
  </si>
  <si>
    <t>Wilhelm Killing, Briefwechsel mit Friedrich Engel zur Theorie der Lie-Algebren</t>
  </si>
  <si>
    <t>Killing, Wilhelm, 1847-</t>
  </si>
  <si>
    <t>Braunschweig : Deutsche Mathematiker-Vereinigung ; F. Vieweg, c1997.</t>
  </si>
  <si>
    <t>2212238</t>
  </si>
  <si>
    <t>288477709</t>
  </si>
  <si>
    <t>Berlin, J. Springer 1921-1923.</t>
  </si>
  <si>
    <t>24850183</t>
  </si>
  <si>
    <t>1102348523</t>
  </si>
  <si>
    <t>Korrespondenz Felix Klein--Adolph Mayer : Auswahl aus den Jahren 1871-1907</t>
  </si>
  <si>
    <t>Leipzig : B.G. Teubner ; Wien ; New York : Distributed by Springer-Verlag, c1990.</t>
  </si>
  <si>
    <t>72758336</t>
  </si>
  <si>
    <t>Berlin : J. Springer, 1921-23.</t>
  </si>
  <si>
    <t>25819704</t>
  </si>
  <si>
    <t>352787268</t>
  </si>
  <si>
    <t>Klingenberg, Wilhelm, 1924-2010</t>
  </si>
  <si>
    <t>Singapore ; River Edge, NJ : World Scientific, c1991.</t>
  </si>
  <si>
    <t>61461682</t>
  </si>
  <si>
    <t>1153289745</t>
  </si>
  <si>
    <t>Gesammelte Abhandlungen / collected papers / edited by Gerhard Betsch, Karl Heinrich Hofmann</t>
  </si>
  <si>
    <t>Kneser, Hellmuth.</t>
  </si>
  <si>
    <t>Berlin ; New York : Walter de Gruyter, c2005.</t>
  </si>
  <si>
    <t>42835282</t>
  </si>
  <si>
    <t>45050345</t>
  </si>
  <si>
    <t>Selected papers on analysis of algorithms</t>
  </si>
  <si>
    <t>[Stanford, Calif.] : Center for the Study of Language and Information, Leland Stanford Junior University, c2000.</t>
  </si>
  <si>
    <t>34244354</t>
  </si>
  <si>
    <t>39833293</t>
  </si>
  <si>
    <t>[Stanford, Calif.] : CSLI Publications ; [Cambridge, Mass.] : Cambridge University Press, c1996.</t>
  </si>
  <si>
    <t>46321161</t>
  </si>
  <si>
    <t>35421231</t>
  </si>
  <si>
    <t>Selected papers on discrete mathematics</t>
  </si>
  <si>
    <t>Stanford, Calif. : CSLI Publications, c2003.</t>
  </si>
  <si>
    <t>50292665</t>
  </si>
  <si>
    <t>1054123</t>
  </si>
  <si>
    <t>Stanford, California : CSLI Publications, Center for the Study of Language and Information, c2003.</t>
  </si>
  <si>
    <t>1256085</t>
  </si>
  <si>
    <t>2174306</t>
  </si>
  <si>
    <t>Kodaira, Kunihiko, 1915-</t>
  </si>
  <si>
    <t>Tokyo : I. Shoten ; Princeton : Princeton University Press, 1975.</t>
  </si>
  <si>
    <t>12943069</t>
  </si>
  <si>
    <t>57077698</t>
  </si>
  <si>
    <t>Matematika i mekhanika : izbrannye trudy</t>
  </si>
  <si>
    <t>Kolmogorov, A. N. (Andreĭ Nikolaevich), 1903-1987</t>
  </si>
  <si>
    <t>Moskva : "Nauka", 1985.</t>
  </si>
  <si>
    <t>16227162</t>
  </si>
  <si>
    <t>366907093</t>
  </si>
  <si>
    <t>Teorii︠a︡ veroi︠a︡tnosteĭ i matematicheskai︠a︡ statistika</t>
  </si>
  <si>
    <t>Moskva : "Nauka", 1986.</t>
  </si>
  <si>
    <t>23693948</t>
  </si>
  <si>
    <t>196920401</t>
  </si>
  <si>
    <t>Selected works of A.N. Kolmogorov</t>
  </si>
  <si>
    <t>Dordrecht ; Boston : Kluwer Academic, 1991-1993.</t>
  </si>
  <si>
    <t>75256201</t>
  </si>
  <si>
    <t>Moskva : Nauka, 2005.</t>
  </si>
  <si>
    <t>21799650</t>
  </si>
  <si>
    <t>9651781</t>
  </si>
  <si>
    <t>Sochinenii︠a︡ A. N. Korkina</t>
  </si>
  <si>
    <t>S.-Peterburg, Tip. Imperatorskoĭ akademii nauk, 1911-</t>
  </si>
  <si>
    <t>233933365</t>
  </si>
  <si>
    <t>1059267207</t>
  </si>
  <si>
    <t>Kostant, Bertram.</t>
  </si>
  <si>
    <t>Dordrecht ; New York : Springer, c2009-</t>
  </si>
  <si>
    <t>30494333</t>
  </si>
  <si>
    <t>324822055</t>
  </si>
  <si>
    <t>Koszul, J. L. (Jean Louis)</t>
  </si>
  <si>
    <t>Singapore ; River Edge, NJ : World Scientific, c1994.</t>
  </si>
  <si>
    <t>36656346</t>
  </si>
  <si>
    <t>476666427</t>
  </si>
  <si>
    <t>Selected papers of Frank Kozin : stochastic analysis and engineering applications</t>
  </si>
  <si>
    <t>Kozin, F. (Frank), 1930-</t>
  </si>
  <si>
    <t>Japan, Tokyo : MITA Press, [1994]</t>
  </si>
  <si>
    <t>54320561</t>
  </si>
  <si>
    <t>890222070</t>
  </si>
  <si>
    <t>Izbrannye trudy : v trekh knigakh</t>
  </si>
  <si>
    <t>Kreĭn, M. G. (Mark Grigorʹevich), 1907-</t>
  </si>
  <si>
    <t>Kiev : In-t matematiki AN Ukrainy, 1993-1997.</t>
  </si>
  <si>
    <t>7940855</t>
  </si>
  <si>
    <t>46161348</t>
  </si>
  <si>
    <t>Leopold Kronecker's Werke</t>
  </si>
  <si>
    <t>Leipzig, Berlin, B. G. Teubner, 1895-1931.</t>
  </si>
  <si>
    <t>823485</t>
  </si>
  <si>
    <t>New York, Chelsea Pub. Co. [1968]</t>
  </si>
  <si>
    <t>41572734</t>
  </si>
  <si>
    <t>27096607</t>
  </si>
  <si>
    <t>Wolfgang Krull : gesammelte Abhandlungen = collected papers</t>
  </si>
  <si>
    <t>Berlin New York : W. de Gruyter, 1999.</t>
  </si>
  <si>
    <t>9650058</t>
  </si>
  <si>
    <t>3651064</t>
  </si>
  <si>
    <t>Krylov, A. N. (Alekseĭ Nikolaevich), 1863-1945</t>
  </si>
  <si>
    <t>[Leningrad] Izd-vo Akademii nauk SSSR [Leningradskoe otd-nie] 1958.</t>
  </si>
  <si>
    <t>10290796</t>
  </si>
  <si>
    <t>1806123685</t>
  </si>
  <si>
    <t>Krylov, N. M. (Nikolaĭ Mitrofanovich), 1879-1955</t>
  </si>
  <si>
    <t>Kiev, Izd-vo Akademii nauk Ukr. SSR, 1961.</t>
  </si>
  <si>
    <t>1092660</t>
  </si>
  <si>
    <t>171391642</t>
  </si>
  <si>
    <t>Berlin ; New York : Springer-Verlag, 1975.</t>
  </si>
  <si>
    <t>78203241</t>
  </si>
  <si>
    <t>495159792</t>
  </si>
  <si>
    <t>Der Briefwechsel zwischen Kummer und Reuschle : ein Beitrag zur Geschichte der algebraischen Zahlentheorie</t>
  </si>
  <si>
    <t>Augsburg : Rauner, 2006.</t>
  </si>
  <si>
    <t>830837421</t>
  </si>
  <si>
    <t>1214278343</t>
  </si>
  <si>
    <t>Kuranishi, Masatake, 1924-</t>
  </si>
  <si>
    <t>[Hackensack] New Jersey : World Scientific Publishing Co. Pte. Ltd., [2013]</t>
  </si>
  <si>
    <t>21495676</t>
  </si>
  <si>
    <t>552692969</t>
  </si>
  <si>
    <t>Warszawa : PWM-Polish Scientific Publishers, 1988.</t>
  </si>
  <si>
    <t>36668397</t>
  </si>
  <si>
    <t>195380733</t>
  </si>
  <si>
    <t>Selected papers of Đuro Kurepa</t>
  </si>
  <si>
    <t>Kurepa, Đuro, 1907-1993</t>
  </si>
  <si>
    <t>Beograd : Matematički institut SANU, 1996.</t>
  </si>
  <si>
    <t>46352238</t>
  </si>
  <si>
    <t>232708678</t>
  </si>
  <si>
    <t>Collected works = Oeuvres scientifiques</t>
  </si>
  <si>
    <t>La Vallée Poussin, Charles Jean de, 1866-1962</t>
  </si>
  <si>
    <t>[Brussels?] : Académe Royale de Belgique ; [Palermo] : Circolo Matematico di Palermo, 2000-</t>
  </si>
  <si>
    <t>1024302</t>
  </si>
  <si>
    <t>1862261393</t>
  </si>
  <si>
    <t>Œuvres</t>
  </si>
  <si>
    <t>Lagrange, J. L. (Joseph Louis), 1736-1813</t>
  </si>
  <si>
    <t>2222476</t>
  </si>
  <si>
    <t>46497378</t>
  </si>
  <si>
    <t>Œuvres de Lagrange</t>
  </si>
  <si>
    <t>Paris, Gauthier-Villars, 1867-1892.</t>
  </si>
  <si>
    <t>2198909</t>
  </si>
  <si>
    <t>11812497</t>
  </si>
  <si>
    <t>Œuvres de Laguerre</t>
  </si>
  <si>
    <t>Paris, Gauthier-Villars et fils, 1898-1905.</t>
  </si>
  <si>
    <t>56255753</t>
  </si>
  <si>
    <t>Oeuvres de Laguerre</t>
  </si>
  <si>
    <t>Bronx, N.Y. : Chelsea Pub. Co., 1972.</t>
  </si>
  <si>
    <t>41080538</t>
  </si>
  <si>
    <t>1809645429</t>
  </si>
  <si>
    <t>Cornelius Lanczos collected published papers with commentaries</t>
  </si>
  <si>
    <t>Raleigh, N.C. : College of Physical and Mathematical Sciences, North Carolina State University, c1999.</t>
  </si>
  <si>
    <t>882112</t>
  </si>
  <si>
    <t>1858872</t>
  </si>
  <si>
    <t>Ausgewählte Abhandlungen zur Gitterpunktlehre</t>
  </si>
  <si>
    <t>Berlin, Deutscher Verlag der Wissenschaften, 1962.</t>
  </si>
  <si>
    <t>13498617</t>
  </si>
  <si>
    <t>288882376</t>
  </si>
  <si>
    <t>Essen : Thales Verlag, [1985?]-</t>
  </si>
  <si>
    <t>40744405</t>
  </si>
  <si>
    <t>1909724736</t>
  </si>
  <si>
    <t>New York : Springer, c2000-2001.</t>
  </si>
  <si>
    <t>21031089</t>
  </si>
  <si>
    <t>46423660</t>
  </si>
  <si>
    <t>Oeuvres complètes de Laplace</t>
  </si>
  <si>
    <t>Paris, Gauthier-Villars, 1878-1912.</t>
  </si>
  <si>
    <t>4836849</t>
  </si>
  <si>
    <t>15076781</t>
  </si>
  <si>
    <t>Paris : Imprimerie royale, 1843-47.</t>
  </si>
  <si>
    <t>41163198</t>
  </si>
  <si>
    <t>325499650</t>
  </si>
  <si>
    <t>Selected publications of Eugene L. Lawler</t>
  </si>
  <si>
    <t>Lawler, Eugene L.</t>
  </si>
  <si>
    <t>Amsterdam, The Netherlands : CWI, c1999.</t>
  </si>
  <si>
    <t>56367616</t>
  </si>
  <si>
    <t>351578634</t>
  </si>
  <si>
    <t>Lax, Peter D.</t>
  </si>
  <si>
    <t>New York : Springer Science, 2005.</t>
  </si>
  <si>
    <t>789977</t>
  </si>
  <si>
    <t>1732497</t>
  </si>
  <si>
    <t>Œuvres scientifiques</t>
  </si>
  <si>
    <t>[Genève] L'Enseignement mathématique, Institut de mathématiques, Université de Genève [1972-73]</t>
  </si>
  <si>
    <t>155727</t>
  </si>
  <si>
    <t>1187541</t>
  </si>
  <si>
    <t>New York, Chelsea Pub. Co. [1971]</t>
  </si>
  <si>
    <t>45136860</t>
  </si>
  <si>
    <t>1151710533</t>
  </si>
  <si>
    <t>Korrespondenz Adrien-Marie Legendre - Carl Gustav Jacob Jacobi = Correspondance mathematique entre Legendre et Jacobi : mit dem Essay "C.G.J. Jacobi in Berlin"</t>
  </si>
  <si>
    <t>Stuttgart : Teubner, 1998.</t>
  </si>
  <si>
    <t>773924286</t>
  </si>
  <si>
    <t>1083588267</t>
  </si>
  <si>
    <t>Selected works of E.L. Lehmann</t>
  </si>
  <si>
    <t>Lehmann, E. L. (Erich Leo), 1917-</t>
  </si>
  <si>
    <t>New York : Springer, 2012.</t>
  </si>
  <si>
    <t>9791762</t>
  </si>
  <si>
    <t>308951322</t>
  </si>
  <si>
    <t>Selected papers of D.H. Lehmer</t>
  </si>
  <si>
    <t>Lehmer, D. H. (Derrick Henry), 1905-1991</t>
  </si>
  <si>
    <t>St. Pierre, Manitoba : Charles Babbage Research Centre, 1982.</t>
  </si>
  <si>
    <t>4049727</t>
  </si>
  <si>
    <t>14073039</t>
  </si>
  <si>
    <t>The early mathematical manuscripts of Leibniz</t>
  </si>
  <si>
    <t>Chicago, London, The Open court publishing company, 1920.</t>
  </si>
  <si>
    <t>4102497</t>
  </si>
  <si>
    <t>1384711</t>
  </si>
  <si>
    <t>Mathematische Schriften</t>
  </si>
  <si>
    <t>Hildesheim : G. Olms, 1962.</t>
  </si>
  <si>
    <t>2832815</t>
  </si>
  <si>
    <t>20015385</t>
  </si>
  <si>
    <t>Sämtliche Schriften und Briefe</t>
  </si>
  <si>
    <t>Darmstadt, O. Reichl, 1923-</t>
  </si>
  <si>
    <t>10441264</t>
  </si>
  <si>
    <t>348577293</t>
  </si>
  <si>
    <t>Der Briefwechsel von Gottfried Wilhelm Leibniz mit Mathematikern</t>
  </si>
  <si>
    <t>Hildesheim, G. Olms, 1962.</t>
  </si>
  <si>
    <t>32434622</t>
  </si>
  <si>
    <t>353645225</t>
  </si>
  <si>
    <t>L'estime des apparences : 21 manuscrits de Leibniz sur les probabilités, la théorie des jeux, l'espérance de vie</t>
  </si>
  <si>
    <t>Paris : J. Vrin, 1995.</t>
  </si>
  <si>
    <t>72757072</t>
  </si>
  <si>
    <t>428658098</t>
  </si>
  <si>
    <t>Der Briefwechsel von Gottfried Wilhelm Leibniz mit Mathematikern / Erster Band</t>
  </si>
  <si>
    <t>Berlin : Mayer &amp; Müller, 1899.</t>
  </si>
  <si>
    <t>63615622</t>
  </si>
  <si>
    <t>784864675</t>
  </si>
  <si>
    <t>Berlin, G. Reimer, 1889-97.</t>
  </si>
  <si>
    <t>846138</t>
  </si>
  <si>
    <t>1806358</t>
  </si>
  <si>
    <t>G. Lejeune Dirichlet's Werke</t>
  </si>
  <si>
    <t>Bronx, N.Y., Chelsea Pub. Co. [1969]</t>
  </si>
  <si>
    <t>37890522</t>
  </si>
  <si>
    <t>Selected papers = Oeuvres scientifiques</t>
  </si>
  <si>
    <t>Berlin ; New York : Springer ; Paris : Société mathématique de France, c1998.</t>
  </si>
  <si>
    <t>13470930</t>
  </si>
  <si>
    <t>1360943129</t>
  </si>
  <si>
    <t>Roma, Edizioni cremonese, 1959-60.</t>
  </si>
  <si>
    <t>3753552</t>
  </si>
  <si>
    <t>197419964</t>
  </si>
  <si>
    <t>Opere matematiche: memorie e note, pubblicate a cura dell'Accademia nazionale dei Lincei</t>
  </si>
  <si>
    <t>Bologna, N. Zanichelli, 1954-70.</t>
  </si>
  <si>
    <t>37725524</t>
  </si>
  <si>
    <t>477339318</t>
  </si>
  <si>
    <t>Selected papers of Norman Levinson</t>
  </si>
  <si>
    <t>Boston : Birkhäuser, c1998.</t>
  </si>
  <si>
    <t>1104008</t>
  </si>
  <si>
    <t>306723377</t>
  </si>
  <si>
    <t>Œuvres de Paul Lévy</t>
  </si>
  <si>
    <t>Lévy, Paul, 1886-1971</t>
  </si>
  <si>
    <t>Paris : Gauthier-Villars, 1973-1980.</t>
  </si>
  <si>
    <t>268865</t>
  </si>
  <si>
    <t>147314557</t>
  </si>
  <si>
    <t>Quelques aspects de la pensée d'un mathématicien</t>
  </si>
  <si>
    <t>Paris, A. Blanchard, 1970.</t>
  </si>
  <si>
    <t>48469255</t>
  </si>
  <si>
    <t>891610977</t>
  </si>
  <si>
    <t>Hans Lewy selecta</t>
  </si>
  <si>
    <t>Lewy, Hans, 1904-</t>
  </si>
  <si>
    <t>Boston : Birkhäuser, c2002.</t>
  </si>
  <si>
    <t>2338449</t>
  </si>
  <si>
    <t>4920927</t>
  </si>
  <si>
    <t>Correspondance intime de l'amiral de La Roncière le Noury avec sa femme et sa fille (1855-1871)</t>
  </si>
  <si>
    <t>La Roncière le Noury, Camille Adalbert Marie Clément, baron de, 1813-1881</t>
  </si>
  <si>
    <t>Paris, Champion, 1928-29.</t>
  </si>
  <si>
    <t>13475821</t>
  </si>
  <si>
    <t>478470677</t>
  </si>
  <si>
    <t>Li︠a︡punov, A. M. (Aleksandr Mikhaĭlovich), 1857-1918</t>
  </si>
  <si>
    <t>Moskva, 1954-1965.</t>
  </si>
  <si>
    <t>8605798</t>
  </si>
  <si>
    <t>Collected works of Academican A. M. Lyapunov</t>
  </si>
  <si>
    <t>[Wright Patterson Air Force Base, Ohio Foreign Technology Division] 1967-</t>
  </si>
  <si>
    <t>7782165</t>
  </si>
  <si>
    <t>364476518</t>
  </si>
  <si>
    <t>[Moskva] Izd-vo Akademii nauk SSSR, 1948.</t>
  </si>
  <si>
    <t>562541889</t>
  </si>
  <si>
    <t>5785473</t>
  </si>
  <si>
    <t>Mémoires de mathématique et de physique</t>
  </si>
  <si>
    <t>Florence : chez Léonard Ciardetti, 1829.</t>
  </si>
  <si>
    <t>9555359</t>
  </si>
  <si>
    <t>427699603</t>
  </si>
  <si>
    <t>Lichnerowicz, André, 1915-1998</t>
  </si>
  <si>
    <t>Paris : Hermann, c1982.</t>
  </si>
  <si>
    <t>2527334</t>
  </si>
  <si>
    <t>2200794588</t>
  </si>
  <si>
    <t>New York : Johnson Reprint Corp., 1973.</t>
  </si>
  <si>
    <t>49492967</t>
  </si>
  <si>
    <t>839408245</t>
  </si>
  <si>
    <t>Inequalities : selecta of Elliott H. Lieb</t>
  </si>
  <si>
    <t>Lieb, Elliott H.</t>
  </si>
  <si>
    <t>Berlin ; New York : Springer, c2002.</t>
  </si>
  <si>
    <t>3078257</t>
  </si>
  <si>
    <t>7733029</t>
  </si>
  <si>
    <t>Ling, Chih-bing, 1909-</t>
  </si>
  <si>
    <t>Taipei, Institute of Mathematics, Academia Sinica, 1963-79.</t>
  </si>
  <si>
    <t>10324732</t>
  </si>
  <si>
    <t>3407920</t>
  </si>
  <si>
    <t>Matematicheskai︠a︡ statistika</t>
  </si>
  <si>
    <t>Linnik, I︠U︡. V. (I︠U︡riĭ Vladimirovich), 1915-1972</t>
  </si>
  <si>
    <t>Leningrad : "Nauka," Leningradskoe otd-nie, 1982.</t>
  </si>
  <si>
    <t>7836111</t>
  </si>
  <si>
    <t>29751324</t>
  </si>
  <si>
    <t>Teorii︠a︡ veroi︠a︡tnosteĭ</t>
  </si>
  <si>
    <t>Leningrad : "Nauka," Leningradskoe otd-nie, 1981.</t>
  </si>
  <si>
    <t>56721455</t>
  </si>
  <si>
    <t>135278697</t>
  </si>
  <si>
    <t>Œuvres choisies de Jacques-Louis Lions</t>
  </si>
  <si>
    <t>Lions, J.-L. (Jacques-Louis), 1928-2001</t>
  </si>
  <si>
    <t>Les Ulis, France : SMF : EDP sciences : SMAI , c2003.</t>
  </si>
  <si>
    <t>45998677</t>
  </si>
  <si>
    <t>35779778</t>
  </si>
  <si>
    <t>Collected papers of Joseph Lipman</t>
  </si>
  <si>
    <t>Lipman, Joseph.</t>
  </si>
  <si>
    <t>15653913</t>
  </si>
  <si>
    <t>9838882</t>
  </si>
  <si>
    <t>Lipschitz, Rudolf, 1832-1903</t>
  </si>
  <si>
    <t>[Freiburg i. Br.] : Deutsche Mathematiker Vereinigung ; Braunschweig : F. Vieweg, 1986.</t>
  </si>
  <si>
    <t>11400278</t>
  </si>
  <si>
    <t>234181021</t>
  </si>
  <si>
    <t>The collected papers of J.E. Littlewood</t>
  </si>
  <si>
    <t>Littlewood, John E. (John Edensor), 1885-1977</t>
  </si>
  <si>
    <t>Oxford : Clarendon Press ; New York : Oxford University Press, 1982.</t>
  </si>
  <si>
    <t>54693767</t>
  </si>
  <si>
    <t>500016944</t>
  </si>
  <si>
    <t>Collected papers of Wilhelm Ljunggren</t>
  </si>
  <si>
    <t>Kingston, Ont. : Queen's University, 2003.</t>
  </si>
  <si>
    <t>7586745</t>
  </si>
  <si>
    <t>28816477</t>
  </si>
  <si>
    <t>Lobachevskiĭ, N. I. (Nikolaĭ Ivanovich), 1792-1856</t>
  </si>
  <si>
    <t>Moskva, Gos. izd-vo tekhniko-teoret. lit-ry, 1946 ̲</t>
  </si>
  <si>
    <t>17298871</t>
  </si>
  <si>
    <t>1059253255</t>
  </si>
  <si>
    <t>Boston : Birkhaüser, 1988.</t>
  </si>
  <si>
    <t>34545890</t>
  </si>
  <si>
    <t>807056454</t>
  </si>
  <si>
    <t>Mathematics from Leningrad to Austin : George G. Lorentz's selected works in real, functional, and numerical analysis</t>
  </si>
  <si>
    <t>Lorentz, G. G.</t>
  </si>
  <si>
    <t>Boston : Birkhäuser, 1997.</t>
  </si>
  <si>
    <t>1279988</t>
  </si>
  <si>
    <t>2210534</t>
  </si>
  <si>
    <t>Lorentz, H. A. (Hendrik Antoon), 1853-1928</t>
  </si>
  <si>
    <t>The Hague, M. Nijhoff, 1934-39.</t>
  </si>
  <si>
    <t>1227925</t>
  </si>
  <si>
    <t>2126768</t>
  </si>
  <si>
    <t>Œuvres scientifiques de L. Lorenz</t>
  </si>
  <si>
    <t>Lorenz, L. (Ludvig Valentin), 1829-1891</t>
  </si>
  <si>
    <t>New York, N.Y. : Johnson Reprint Corp., 1965.</t>
  </si>
  <si>
    <t>115237</t>
  </si>
  <si>
    <t>1232071</t>
  </si>
  <si>
    <t>Łukasiewicz, Jan.</t>
  </si>
  <si>
    <t>Amsterdam, North-Holland Pub. Co., 1970.</t>
  </si>
  <si>
    <t>4669467</t>
  </si>
  <si>
    <t>1882012471</t>
  </si>
  <si>
    <t>Luzin, N. N. (Nikolaĭ Nikolaevich), 1883-1950</t>
  </si>
  <si>
    <t>Moskva, Akademii︠a︡ nauk SSSR, 1953-59.</t>
  </si>
  <si>
    <t>4804518</t>
  </si>
  <si>
    <t>1910003765</t>
  </si>
  <si>
    <t>New York : Springer-Verlag, [1979]</t>
  </si>
  <si>
    <t>8381205</t>
  </si>
  <si>
    <t>3411216</t>
  </si>
  <si>
    <t>The collected works of James MacCullagh</t>
  </si>
  <si>
    <t>MacCullagh, James, 1809-1847</t>
  </si>
  <si>
    <t>Dublin, Hodges, Figgis &amp; Co.; [etc., etc.] 1880.</t>
  </si>
  <si>
    <t>9326404</t>
  </si>
  <si>
    <t>365831507</t>
  </si>
  <si>
    <t>The collected letters of Colin MacLaurin</t>
  </si>
  <si>
    <t>Nantwich, Cheshire, England : Shiva Publishing, 1982.</t>
  </si>
  <si>
    <t>3608741</t>
  </si>
  <si>
    <t>155039545</t>
  </si>
  <si>
    <t>Percy Alexander MacMahon : collected papers</t>
  </si>
  <si>
    <t>Cambridge, Mass. : MIT Press, c1978-1986.</t>
  </si>
  <si>
    <t>11812448</t>
  </si>
  <si>
    <t>1059095308</t>
  </si>
  <si>
    <t>Selected papers of Demetrios C. Magiros : applied mathematics, nonlinear mechanics, and dynamical systems analysis</t>
  </si>
  <si>
    <t>Magiros, Demetrios G.</t>
  </si>
  <si>
    <t>Dordrecht, Holland ; Boston : D. Reidel ; Hingham, MA, U.S.A. : Sold and distributed in the U.S.A. and Canada by Kluwer Academic Publishers, c1985.</t>
  </si>
  <si>
    <t>9645530</t>
  </si>
  <si>
    <t>498442066</t>
  </si>
  <si>
    <t>Wilhelm Magnus, collected papers</t>
  </si>
  <si>
    <t>11863944</t>
  </si>
  <si>
    <t>4395684</t>
  </si>
  <si>
    <t>Oeuvres complètes</t>
  </si>
  <si>
    <t>Paris : Librairie J. Vrin, 1958-</t>
  </si>
  <si>
    <t>18934965</t>
  </si>
  <si>
    <t>19060375</t>
  </si>
  <si>
    <t>Malfatti, Gianfrancesco, 1731-1807</t>
  </si>
  <si>
    <t>[Roma] : Edizioni Cremonese, 1981.</t>
  </si>
  <si>
    <t>235547</t>
  </si>
  <si>
    <t>1367396</t>
  </si>
  <si>
    <t>The metamathematics of algebraic systems, collected papers: 1936-1967</t>
  </si>
  <si>
    <t>Malʹt︠s︡ev, A. I. (Anatoliĭ Ivanovich), 1909-1967</t>
  </si>
  <si>
    <t>Amsterdam, North-Holland Pub. Co., 1971.</t>
  </si>
  <si>
    <t>9646114</t>
  </si>
  <si>
    <t>346003256</t>
  </si>
  <si>
    <t>Mandelbrojt, Szolem, 1899-</t>
  </si>
  <si>
    <t>[Montreuil] : Gauthier-Villars, c1981.</t>
  </si>
  <si>
    <t>37560081</t>
  </si>
  <si>
    <t>809410905</t>
  </si>
  <si>
    <t>Fractals and scaling in finance : discontinuity, concentration, risk : selecta volume E</t>
  </si>
  <si>
    <t>Mandelbrot, Benoit B.</t>
  </si>
  <si>
    <t>New York : Springer, c1997.</t>
  </si>
  <si>
    <t>38924459</t>
  </si>
  <si>
    <t>862944656</t>
  </si>
  <si>
    <t>Multifractals and 1/f noise : wild self-affinity in physics (1963-1976) : selecta volume N</t>
  </si>
  <si>
    <t>New York : Springer, c1999.</t>
  </si>
  <si>
    <t>46908813</t>
  </si>
  <si>
    <t>11076065</t>
  </si>
  <si>
    <t>Gaussian self-affinity and fractals : globality, the earth, 1/f noise and R/S</t>
  </si>
  <si>
    <t>New York : Springer, c2002.</t>
  </si>
  <si>
    <t>53477723</t>
  </si>
  <si>
    <t>196184526</t>
  </si>
  <si>
    <t>Fractals and chaos : the Mandelbrot set and beyond</t>
  </si>
  <si>
    <t>New York : Springer, c2004.</t>
  </si>
  <si>
    <t>34731464</t>
  </si>
  <si>
    <t>311277793</t>
  </si>
  <si>
    <t>Manin, I︠U︡. I.</t>
  </si>
  <si>
    <t>Singapore ; River Edge, NJ : World Scientic, c1996.</t>
  </si>
  <si>
    <t>162507388</t>
  </si>
  <si>
    <t>314934620</t>
  </si>
  <si>
    <t>Mathematics as metaphor : selected essays of Yuri I. Manin</t>
  </si>
  <si>
    <t>Providence, R.I. : American Mathematical Society, c2007.</t>
  </si>
  <si>
    <t>1039680</t>
  </si>
  <si>
    <t>10808782</t>
  </si>
  <si>
    <t>Essays, mathematical and physical : containing new theories and illustrations of some very important and difficult subjects of the sciences. Never before published</t>
  </si>
  <si>
    <t>New Haven : Printed by W. W. Morse [1802]</t>
  </si>
  <si>
    <t>399049</t>
  </si>
  <si>
    <t>180448276</t>
  </si>
  <si>
    <t>Marcinkiewicz, Józef, 1910-1940?</t>
  </si>
  <si>
    <t>Warszawa, Państwowe Wydawn. Naukowe, 1964.</t>
  </si>
  <si>
    <t>36008876</t>
  </si>
  <si>
    <t>40454515</t>
  </si>
  <si>
    <t>Marczewski, Edward.</t>
  </si>
  <si>
    <t>Warszawa : Polish Academy of Sciences, Institute of Mathematics, 1996.</t>
  </si>
  <si>
    <t>4789355</t>
  </si>
  <si>
    <t>1151130783</t>
  </si>
  <si>
    <t>O teorii veroi︠a︡tnosteĭ i matematicheskoĭ statistike: (perepiska A.A. Markova i A.A. Chuprova)</t>
  </si>
  <si>
    <t>Markov, A. A. (Andreĭ Andreevich), 1856-1922</t>
  </si>
  <si>
    <t>Moskva : Nauka, 1977.</t>
  </si>
  <si>
    <t>13467595</t>
  </si>
  <si>
    <t>1811815272</t>
  </si>
  <si>
    <t>Izbrannye trudy. Teorii︠a︡ chisel; teorii︠a︡ veroi︠a︡tnosteĭ</t>
  </si>
  <si>
    <t>[Leningrad] Izd-vo Akademii nauk SSSR, 1951.</t>
  </si>
  <si>
    <t>7551066</t>
  </si>
  <si>
    <t>458353</t>
  </si>
  <si>
    <t>The correspondence between A.A. Markov and A.A. Chuprov on the theory of probability and mathematical statistics</t>
  </si>
  <si>
    <t>New York : Springer-Verlag, c1981.</t>
  </si>
  <si>
    <t>57422702</t>
  </si>
  <si>
    <t>Moskva : Izd-vo MT︠S︡NMO, 2002-2003.</t>
  </si>
  <si>
    <t>63949489</t>
  </si>
  <si>
    <t>14218023</t>
  </si>
  <si>
    <t>Opera mathematica; ou, OEuvres mathematiques traictans de geometrie, perspective, architecture, et fortification</t>
  </si>
  <si>
    <t>Marolois, Samuel, 1572?-1627</t>
  </si>
  <si>
    <t>Amsterdam, I. Ianssen, 1628.</t>
  </si>
  <si>
    <t>4438219</t>
  </si>
  <si>
    <t>14741209</t>
  </si>
  <si>
    <t>Œuvres de André Martineau</t>
  </si>
  <si>
    <t>Martineau, André, 1930-1972</t>
  </si>
  <si>
    <t>Paris : Éditions du Centre national de la recherche scientifique, 1977.</t>
  </si>
  <si>
    <t>22141565</t>
  </si>
  <si>
    <t>23855329</t>
  </si>
  <si>
    <t>Maruyama, Gishirō, 1916-</t>
  </si>
  <si>
    <t>Tokyo, Japan : Kaigai Publications, 1988.</t>
  </si>
  <si>
    <t>11260881</t>
  </si>
  <si>
    <t>3822448</t>
  </si>
  <si>
    <t>Clapham, London : New Park Publications ; New York : Distributed in the United States by Labor Publications, c1983.</t>
  </si>
  <si>
    <t>282986</t>
  </si>
  <si>
    <t>836699362</t>
  </si>
  <si>
    <t>Mathematical thinking in behavioral sciences; readings from Scientific American</t>
  </si>
  <si>
    <t>Messick, David M.</t>
  </si>
  <si>
    <t>San Francisco, W. H. Freeman [1968]</t>
  </si>
  <si>
    <t>63180608</t>
  </si>
  <si>
    <t>774647891</t>
  </si>
  <si>
    <t>Un pensamiento libre : cartas de José Luis Massera</t>
  </si>
  <si>
    <t>Massera, José Luis, 1915-2002</t>
  </si>
  <si>
    <t>Montevideo, Uruguay : Archivo General, Universidad de la República, 2005.</t>
  </si>
  <si>
    <t>26392003</t>
  </si>
  <si>
    <t>1059134183</t>
  </si>
  <si>
    <t>Collected papers of Yozô Matsushima</t>
  </si>
  <si>
    <t>Matsushima, Yozō, 1921-1983</t>
  </si>
  <si>
    <t>608836482</t>
  </si>
  <si>
    <t>5812350</t>
  </si>
  <si>
    <t>Oeuvres de Mr. de Maupertuis</t>
  </si>
  <si>
    <t>Maupertuis, 1698-1759</t>
  </si>
  <si>
    <t>[S.l.] : Dresde, G.C. Walther, 1752.</t>
  </si>
  <si>
    <t>23618809</t>
  </si>
  <si>
    <t>25027559</t>
  </si>
  <si>
    <t>D. Francisci Maurolyci ... Arithmeticorum libri duo, nunc primum in lucem editi, cum rerum omnium notabilium</t>
  </si>
  <si>
    <t>Venetijs, apud F. Franciscium Senensem, 1575.</t>
  </si>
  <si>
    <t>339946</t>
  </si>
  <si>
    <t>2070248401</t>
  </si>
  <si>
    <t>Scientific papers of James Clerk Maxwell</t>
  </si>
  <si>
    <t>New York, Dover Publications [1952]</t>
  </si>
  <si>
    <t>30874956</t>
  </si>
  <si>
    <t>2275128457</t>
  </si>
  <si>
    <t>Cambridge, Univ. Press, 1890.</t>
  </si>
  <si>
    <t>19067378</t>
  </si>
  <si>
    <t>2070184252</t>
  </si>
  <si>
    <t>The scientific letters and papers of James Clerk Maxwell</t>
  </si>
  <si>
    <t>Cambridge ; New York : Cambridge University Press, 1990-2002.</t>
  </si>
  <si>
    <t>870743</t>
  </si>
  <si>
    <t>353858629</t>
  </si>
  <si>
    <t>Max-Planck-Festschrift 1958; mit Beiträgen</t>
  </si>
  <si>
    <t>Berlin, Deutscher Verlag der Wissenschaften [1959]</t>
  </si>
  <si>
    <t>321315</t>
  </si>
  <si>
    <t>1401730</t>
  </si>
  <si>
    <t>Travaux de topologie et ses applications</t>
  </si>
  <si>
    <t>Warszawa, PWN-Éditions scientifiques de Pologne, 1969.</t>
  </si>
  <si>
    <t>905552974</t>
  </si>
  <si>
    <t>2478271594</t>
  </si>
  <si>
    <t>Obras matemáticas</t>
  </si>
  <si>
    <t>Melo, Francisco de, approximately 1490-1536</t>
  </si>
  <si>
    <t>Lisboa : Biblioteca Nacional de Portugal, Centro de Estudos Clássicos, 2014-</t>
  </si>
  <si>
    <t>34210490</t>
  </si>
  <si>
    <t>38962400</t>
  </si>
  <si>
    <t>Barcelona : Societat Catalana de Matemàtiques ; Basel, Switzerland : Distributed by Birkhäuser Pub., c1994.</t>
  </si>
  <si>
    <t>4195115</t>
  </si>
  <si>
    <t>119203191</t>
  </si>
  <si>
    <t>Selected papers in logic and foundations, didactics, economics</t>
  </si>
  <si>
    <t>Dordrecht ; Boston : D. Reidel Pub. Co., c1979.</t>
  </si>
  <si>
    <t>49905489</t>
  </si>
  <si>
    <t>497944289</t>
  </si>
  <si>
    <t>Karl Menger : selecta mathematica</t>
  </si>
  <si>
    <t>Wein [Austria] ; New York : Springer-Verlag, c2002-</t>
  </si>
  <si>
    <t>16006164</t>
  </si>
  <si>
    <t>11006240</t>
  </si>
  <si>
    <t>La corrispondenza di Pietro Mengoli</t>
  </si>
  <si>
    <t>Mengoli, Pietro, 1625-1686</t>
  </si>
  <si>
    <t>Firenze : L.S. Olschki, 1986.</t>
  </si>
  <si>
    <t>26839020</t>
  </si>
  <si>
    <t>2070252217</t>
  </si>
  <si>
    <t>Correspondance du P. Marin Mersenne, religieux minime</t>
  </si>
  <si>
    <t>Paris, Beauchesne, 1932 [i.e. 1933]-1988.</t>
  </si>
  <si>
    <t>7175430</t>
  </si>
  <si>
    <t>26099615</t>
  </si>
  <si>
    <t>Mikeladze, Sh. E.</t>
  </si>
  <si>
    <t>Tbilisi : Met︠s︡niereba, 1979-</t>
  </si>
  <si>
    <t>10391960</t>
  </si>
  <si>
    <t>1807404</t>
  </si>
  <si>
    <t>The collected works of George Abram Miller</t>
  </si>
  <si>
    <t>Miller, G. A. (George Abram), 1863-1951</t>
  </si>
  <si>
    <t>Urbana, Ill., University of Illinois, 1935-59.</t>
  </si>
  <si>
    <t>31703147</t>
  </si>
  <si>
    <t>1059104221</t>
  </si>
  <si>
    <t>Milnor, John W. (John Willard), 1931-</t>
  </si>
  <si>
    <t>Houston, Tex. : Publish or Perish, 1994-1995.</t>
  </si>
  <si>
    <t>76937338</t>
  </si>
  <si>
    <t>502807355</t>
  </si>
  <si>
    <t>Collected papers of John Milnor. Volume III, Differential topology</t>
  </si>
  <si>
    <t>1194040</t>
  </si>
  <si>
    <t>Gesammelte Abhandlungen von Hermann Minkowski</t>
  </si>
  <si>
    <t>Minkowski, H. (Hermann), 1864-1909</t>
  </si>
  <si>
    <t>Leipzig, Berlin, B. G. Teubner, 1911.</t>
  </si>
  <si>
    <t>846482</t>
  </si>
  <si>
    <t>New York, Chelsea Pub. Co. [1967]</t>
  </si>
  <si>
    <t>22100609</t>
  </si>
  <si>
    <t>22887129</t>
  </si>
  <si>
    <t>Ausgewählte Arbeiten zur Zahlentheorie und zur Geometrie : mit D. Hilberts Gedächtnisrede auf H. Minkowski, Göttingen 1909</t>
  </si>
  <si>
    <t>Leipzig : Teubner ; Wien ; New York : Distributed by Springer-Verlag, 1989.</t>
  </si>
  <si>
    <t>27146958</t>
  </si>
  <si>
    <t>29980458</t>
  </si>
  <si>
    <t>Mint︠s︡, G. E.</t>
  </si>
  <si>
    <t>Napoli : Bibliopolis ; Amsterdam ; New York : North-Holland, c1992.</t>
  </si>
  <si>
    <t>63880708</t>
  </si>
  <si>
    <t>1882152428</t>
  </si>
  <si>
    <t>Miranda, Carlo.</t>
  </si>
  <si>
    <t>Roma : Edizioni Cremonese, 1992.</t>
  </si>
  <si>
    <t>4198235</t>
  </si>
  <si>
    <t>3741751</t>
  </si>
  <si>
    <t>Gesammelte Werke. Herausgegeben auf Veranlassung der Königlich Sächsischen Gesellschaft der Wissenschaften</t>
  </si>
  <si>
    <t>Möbius, August Ferdinand, 1790-1868</t>
  </si>
  <si>
    <t>Leipzig, S. Hirzel, 1885-87.</t>
  </si>
  <si>
    <t>63344572</t>
  </si>
  <si>
    <t>Vaduz, Liechtenstein : Sändig Reprint, 1967.</t>
  </si>
  <si>
    <t>69734233</t>
  </si>
  <si>
    <t>822976270</t>
  </si>
  <si>
    <t>Izbrannye trudy : gidrodinamika i mekhanika, optimizat︠s︡ii︠a︡, issledovanie operat︠s︡iĭ i teorii︠a︡ upravlenii︠a︡</t>
  </si>
  <si>
    <t>Moiseev, N. N. (Nikita Nikolaevich)</t>
  </si>
  <si>
    <t>Moskva : Taĭdeks Ko, 2003.</t>
  </si>
  <si>
    <t>3024804</t>
  </si>
  <si>
    <t>7386374</t>
  </si>
  <si>
    <t>Moisil, Grigore C.</t>
  </si>
  <si>
    <t>București : Editura Academiei Republicii Socialiste România, 1976-</t>
  </si>
  <si>
    <t>25389647</t>
  </si>
  <si>
    <t>350233022</t>
  </si>
  <si>
    <t>Kingston, Ont. : Queen's University, 1990.</t>
  </si>
  <si>
    <t>7247848</t>
  </si>
  <si>
    <t>458167</t>
  </si>
  <si>
    <t>Morse, Marston, 1892-1977</t>
  </si>
  <si>
    <t>13865367</t>
  </si>
  <si>
    <t>2564855542</t>
  </si>
  <si>
    <t>Singapore : World Scientific, c1987.</t>
  </si>
  <si>
    <t>64448913</t>
  </si>
  <si>
    <t>368004998</t>
  </si>
  <si>
    <t>Collected papers of Leo Moser</t>
  </si>
  <si>
    <t>Kingston, Ont. : Queen's University, 2005.</t>
  </si>
  <si>
    <t>71214726</t>
  </si>
  <si>
    <t>58186454</t>
  </si>
  <si>
    <t>Selected papers of Frederick Mosteller</t>
  </si>
  <si>
    <t>New York : Springer, c2006.</t>
  </si>
  <si>
    <t>3447265</t>
  </si>
  <si>
    <t>254856831</t>
  </si>
  <si>
    <t>Foundational studies : selected works</t>
  </si>
  <si>
    <t>Mostowski, Andrzej.</t>
  </si>
  <si>
    <t>Amsterdam ; New York : North-Holland Pub. Co. ; New York : Sole distributor for the U.S.A. and Canada, Elsevier North-Holland, 1979.</t>
  </si>
  <si>
    <t>54185062</t>
  </si>
  <si>
    <t>12961228</t>
  </si>
  <si>
    <t>Theodore S. Motzkin : selected papers</t>
  </si>
  <si>
    <t>Motzkin, Theodore S. (Theodore Samuel), 1908-1970</t>
  </si>
  <si>
    <t>Boston : Birkhäuser, 1983.</t>
  </si>
  <si>
    <t>1291995</t>
  </si>
  <si>
    <t>368636173</t>
  </si>
  <si>
    <t>Joannis Regiomontani Opera collectanea; Faksimiledrucke von neun Schriften Regiomontans und einer von ihm gedruckten Schrift seines Lehres Purbach</t>
  </si>
  <si>
    <t>Regiomontanus, Joannes, 1436-1476</t>
  </si>
  <si>
    <t>Osnabrück, O. Zeller, 1949, 1972.</t>
  </si>
  <si>
    <t>54536853</t>
  </si>
  <si>
    <t>501433112</t>
  </si>
  <si>
    <t>Selected papers on the classification of varieties and moduli spaces</t>
  </si>
  <si>
    <t>Mumford, David, 1937-</t>
  </si>
  <si>
    <t>49716877</t>
  </si>
  <si>
    <t>367421575</t>
  </si>
  <si>
    <t>Collected papers of Trygve Nagell</t>
  </si>
  <si>
    <t>Kingston, Ont. : Queen's University, 2002.</t>
  </si>
  <si>
    <t>27642203</t>
  </si>
  <si>
    <t>1862969446</t>
  </si>
  <si>
    <t>Nagumo, Michio.</t>
  </si>
  <si>
    <t>Tokyo ; New York : Springer-Verlag, c1993.</t>
  </si>
  <si>
    <t>4440445</t>
  </si>
  <si>
    <t>2261162891</t>
  </si>
  <si>
    <t>Opera scelte</t>
  </si>
  <si>
    <t>Nalli, Pia.</t>
  </si>
  <si>
    <t>Azzoguidi : Libraria Pitagora Edifrioe, 1976.</t>
  </si>
  <si>
    <t>22879476</t>
  </si>
  <si>
    <t>24420441</t>
  </si>
  <si>
    <t>Napier's mathematical works</t>
  </si>
  <si>
    <t>Hawkins, W. F. (William Francis)</t>
  </si>
  <si>
    <t>1982.</t>
  </si>
  <si>
    <t>165067989</t>
  </si>
  <si>
    <t>314938454</t>
  </si>
  <si>
    <t>Collected papers of M.S. Narasimhan</t>
  </si>
  <si>
    <t>Narasimhan, M. S.</t>
  </si>
  <si>
    <t>New Delhi : Published for the Tata Institute of Fundamental Research by Hindustan Book Agency ; USA : International distribution by American Mathematical Society, c2007.</t>
  </si>
  <si>
    <t>48416049</t>
  </si>
  <si>
    <t>349914013</t>
  </si>
  <si>
    <t>The essential John Nash</t>
  </si>
  <si>
    <t>Princeton, N.J. : Princeton University Press, 2002.</t>
  </si>
  <si>
    <t>1633317</t>
  </si>
  <si>
    <t>2485302</t>
  </si>
  <si>
    <t>Nekrasov, A. I. (Aleksandr Ivanovich), 1883-1957</t>
  </si>
  <si>
    <t>Moskva, 1961-</t>
  </si>
  <si>
    <t>22513744</t>
  </si>
  <si>
    <t>371085644</t>
  </si>
  <si>
    <t>Selected works of B.H. Neumann and Hanna Neumann</t>
  </si>
  <si>
    <t>Neumann, B. H. (Bernhard Hermann), 1909-2002</t>
  </si>
  <si>
    <t>Winnipeg, Canada : Charles Babbage Research Centre, 1988.</t>
  </si>
  <si>
    <t>6720809</t>
  </si>
  <si>
    <t>5745265</t>
  </si>
  <si>
    <t>Franz Neumanns Gesammelte werke</t>
  </si>
  <si>
    <t>Neumann, F. E. (Franz Ernst), 1798-1895</t>
  </si>
  <si>
    <t>Nerdeln, Liechtenstein : Kraus Reprint, 1979.</t>
  </si>
  <si>
    <t>72759064</t>
  </si>
  <si>
    <t>7109513</t>
  </si>
  <si>
    <t>Cambridge : Macmillan and Bowes, 1888-</t>
  </si>
  <si>
    <t>552518</t>
  </si>
  <si>
    <t>433289844</t>
  </si>
  <si>
    <t>Mathematical works</t>
  </si>
  <si>
    <t>Newton, Isaac, 1642-1727</t>
  </si>
  <si>
    <t>New York, Johnson Reprint Corp., 1964-67.</t>
  </si>
  <si>
    <t>168496</t>
  </si>
  <si>
    <t>1289873</t>
  </si>
  <si>
    <t>The mathematical papers of Isaac Newton</t>
  </si>
  <si>
    <t>Cambridge, London, Cambridge U.P., 1967-1981.</t>
  </si>
  <si>
    <t>527725</t>
  </si>
  <si>
    <t>367796765</t>
  </si>
  <si>
    <t>Berkeley, University of California Press, 1967.</t>
  </si>
  <si>
    <t>527105</t>
  </si>
  <si>
    <t>119981053</t>
  </si>
  <si>
    <t>Joint statistical papers</t>
  </si>
  <si>
    <t>Berkeley, University of California Press [1967?]</t>
  </si>
  <si>
    <t>7780716</t>
  </si>
  <si>
    <t>350489288</t>
  </si>
  <si>
    <t>Die mathematischen Schriften</t>
  </si>
  <si>
    <t>Hamburg : F. Meiner, [1952]</t>
  </si>
  <si>
    <t>29065708</t>
  </si>
  <si>
    <t>1808632452</t>
  </si>
  <si>
    <t>Œuvres choisies de Nicolas de Cues ; traduction et préf. de Maurice de Gandillac</t>
  </si>
  <si>
    <t>[Paris] : Aubier, Editions Montaigne, [1942]</t>
  </si>
  <si>
    <t>7248296</t>
  </si>
  <si>
    <t>2261471453</t>
  </si>
  <si>
    <t>Opera matematică : funcții poliarmonice</t>
  </si>
  <si>
    <t>București : Editura Academiei Republicii Socialiste România, 1980.</t>
  </si>
  <si>
    <t>13333299</t>
  </si>
  <si>
    <t>464742151</t>
  </si>
  <si>
    <t>Jakob Nielsen, collected mathematical papers</t>
  </si>
  <si>
    <t>8345206</t>
  </si>
  <si>
    <t>220601201</t>
  </si>
  <si>
    <t>Berlin ; New York : Springer-Verlag, 1983.</t>
  </si>
  <si>
    <t>4636308</t>
  </si>
  <si>
    <t>425533285</t>
  </si>
  <si>
    <t>Basel : Birkhäuser, 1978-     c1977-</t>
  </si>
  <si>
    <t>10605840</t>
  </si>
  <si>
    <t>189922925</t>
  </si>
  <si>
    <t>Kiyoshi Oka, collected papers</t>
  </si>
  <si>
    <t>Berlin ; New York : Springer-Verlag, 1984.</t>
  </si>
  <si>
    <t>1875726</t>
  </si>
  <si>
    <t>Tokyo, Iwanami shoten, 1961.</t>
  </si>
  <si>
    <t>16727551</t>
  </si>
  <si>
    <t>13739576</t>
  </si>
  <si>
    <t>Oka Kiyoshi Sensei ikōshū</t>
  </si>
  <si>
    <t>[京都市　： 昭和堂， 1980-1983][Kyōto-shi : Shōwadō, 1980-1983]</t>
  </si>
  <si>
    <t>42643415</t>
  </si>
  <si>
    <t>20854850</t>
  </si>
  <si>
    <t>Correspondence</t>
  </si>
  <si>
    <t>Oldenburg, Henry, approximately 1615-1677</t>
  </si>
  <si>
    <t>Madison, University of Wisconsin Press, 1965-1986.</t>
  </si>
  <si>
    <t>44095160</t>
  </si>
  <si>
    <t>350417535</t>
  </si>
  <si>
    <t>Selected papers of F.W.J. Olver</t>
  </si>
  <si>
    <t>Olver, Frank W. J., 1924-</t>
  </si>
  <si>
    <t>Singapore ; River Edge, NJ : World Scientific, c2000.</t>
  </si>
  <si>
    <t>379017</t>
  </si>
  <si>
    <t>1441370</t>
  </si>
  <si>
    <t>The algebra of Omar Khayyam</t>
  </si>
  <si>
    <t>Omar Khayyam.</t>
  </si>
  <si>
    <t>[New York, AMS Press, 1972]</t>
  </si>
  <si>
    <t>19123373</t>
  </si>
  <si>
    <t>1151436155</t>
  </si>
  <si>
    <t>Orlicz, Władysław, 1903-1990</t>
  </si>
  <si>
    <t>Warszawa : PWN-Polish Scientific Publishers, 1988.</t>
  </si>
  <si>
    <t>4669473</t>
  </si>
  <si>
    <t>14856859</t>
  </si>
  <si>
    <t>Ostrogradskiĭ, M. V. (Mikhail Vasilʹevich), 1801-1862</t>
  </si>
  <si>
    <t>Kiev, 1959-1961.</t>
  </si>
  <si>
    <t>1466526</t>
  </si>
  <si>
    <t>24945637</t>
  </si>
  <si>
    <t>[[Moskva] Izd-vo Akademii nauk SSSR], 1958.</t>
  </si>
  <si>
    <t>9557981</t>
  </si>
  <si>
    <t>480731283</t>
  </si>
  <si>
    <t>Ostrowski, A. M. (Alexander Markowich), 1893-1986</t>
  </si>
  <si>
    <t>Basel ; Boston : Birkhäuser Verlag, 1983-1985.</t>
  </si>
  <si>
    <t>54582245</t>
  </si>
  <si>
    <t>57717484</t>
  </si>
  <si>
    <t>Guilelmi Oughtred Ætonensis Opuscula mathematica : hactenus inedita</t>
  </si>
  <si>
    <t>Oxonii : E Theatro Sheldoniano, 1677.</t>
  </si>
  <si>
    <t>12208397</t>
  </si>
  <si>
    <t>587805469</t>
  </si>
  <si>
    <t>H. Padé oeuvres</t>
  </si>
  <si>
    <t>Padé, H. (Henri), 1863-1953</t>
  </si>
  <si>
    <t>Paris : Librairie scientifique et technique Albert Blanchard, 1984.</t>
  </si>
  <si>
    <t>1120167</t>
  </si>
  <si>
    <t>1922902</t>
  </si>
  <si>
    <t>Œuvres de Paul Painlevé</t>
  </si>
  <si>
    <t>Painlevé, Paul, 1863-1933</t>
  </si>
  <si>
    <t>Paris : Éditions du Centre national de la recherche scientifique, 1972-1975.</t>
  </si>
  <si>
    <t>7778489</t>
  </si>
  <si>
    <t>500891824</t>
  </si>
  <si>
    <t>Pantazi, Alexandru, 1896-</t>
  </si>
  <si>
    <t>[Bucureşti] Editura Academiei Republicii Populare Române, 1956.</t>
  </si>
  <si>
    <t>2464842</t>
  </si>
  <si>
    <t>402443018</t>
  </si>
  <si>
    <t>La collection mathématique; oeuvre traduite pour la première fois du grec en français</t>
  </si>
  <si>
    <t>Pappus, of Alexandria.</t>
  </si>
  <si>
    <t>Paris, Bruges, Desclée, de Brouwer et Cie, 1933.</t>
  </si>
  <si>
    <t>16439962</t>
  </si>
  <si>
    <t>2452532539</t>
  </si>
  <si>
    <t>Pappi Alexandrini Mathematicæ collectiones a Federico Commandino Urbinate in latinum conversæ, &amp; commentarijs illustratæ</t>
  </si>
  <si>
    <t>Bononiæ, ex typographia HH. de Duccijs, 1660.</t>
  </si>
  <si>
    <t>22893647</t>
  </si>
  <si>
    <t>62423973</t>
  </si>
  <si>
    <t>Pappi Alexandrini Collectionis : quae supersunt</t>
  </si>
  <si>
    <t>Berolini : Weidmann, 1876-1878.</t>
  </si>
  <si>
    <t>30526305</t>
  </si>
  <si>
    <t>16426288</t>
  </si>
  <si>
    <t>Œuvres de Blaise Pascal; publiées suivant l'ordre chronologique, avec documents complémentaires, introductions et notes</t>
  </si>
  <si>
    <t>Paris : Hachette &amp; cie, 1904-14.</t>
  </si>
  <si>
    <t>36775023</t>
  </si>
  <si>
    <t>41181149</t>
  </si>
  <si>
    <t>Collected papers of V.K. Patodi</t>
  </si>
  <si>
    <t>Patodi, V. K. (Vijay Kumar), 1945-1976</t>
  </si>
  <si>
    <t>242472</t>
  </si>
  <si>
    <t>1390014</t>
  </si>
  <si>
    <t>Roma, Edizioni cremonese, 1957-59.</t>
  </si>
  <si>
    <t>754260</t>
  </si>
  <si>
    <t>1608199</t>
  </si>
  <si>
    <t>Selected works of Giuseppe Peano</t>
  </si>
  <si>
    <t>[Toronto, Buffalo] University of Toronto Press [1973]</t>
  </si>
  <si>
    <t>25521573</t>
  </si>
  <si>
    <t>28171669</t>
  </si>
  <si>
    <t>Arbeiten zur Analysis und zur mathematischen Logik</t>
  </si>
  <si>
    <t>Leipzig : B.G. Teubner ; New York : Distributed by Springer-Verlag, c1990.</t>
  </si>
  <si>
    <t>59753916</t>
  </si>
  <si>
    <t>355397142</t>
  </si>
  <si>
    <t>Carteggio : 1896-1914</t>
  </si>
  <si>
    <t>Firenze : L.S. Olschki, 2005.</t>
  </si>
  <si>
    <t>527306</t>
  </si>
  <si>
    <t>113430620</t>
  </si>
  <si>
    <t>The selected papers of E. S. Pearson</t>
  </si>
  <si>
    <t>Pearson, E. S. (Egon Sharpe), 1895-1980</t>
  </si>
  <si>
    <t>Berkeley, University of California Press [c1966]</t>
  </si>
  <si>
    <t>6024325</t>
  </si>
  <si>
    <t>1535081</t>
  </si>
  <si>
    <t>Cambridge [Eng.] University Press, 1948.</t>
  </si>
  <si>
    <t>2282537</t>
  </si>
  <si>
    <t>4581261</t>
  </si>
  <si>
    <t>Peirce, B. O. (Benjamin Osgood), 1854-1914</t>
  </si>
  <si>
    <t>Cambridge, Harvard University Press, 1926.</t>
  </si>
  <si>
    <t>2164897</t>
  </si>
  <si>
    <t>4018646</t>
  </si>
  <si>
    <t>The new elements of mathematics</t>
  </si>
  <si>
    <t>Peirce, Charles S. (Charles Sanders), 1839-1914</t>
  </si>
  <si>
    <t>Hague : Mouton Publishers ; Atlantic Highlands, N.J. : Humanities Press, 1976.</t>
  </si>
  <si>
    <t>272878</t>
  </si>
  <si>
    <t>693280</t>
  </si>
  <si>
    <t>Cambridge, Belknap Press of Harvard University Press, 1960-1966.</t>
  </si>
  <si>
    <t>6889853</t>
  </si>
  <si>
    <t>159722529</t>
  </si>
  <si>
    <t>Bloomington : Indiana University Press, c1981-</t>
  </si>
  <si>
    <t>56436748</t>
  </si>
  <si>
    <t>801745885</t>
  </si>
  <si>
    <t>John Pell (1611-1685) and his correspondence with Sir Charles Cavendish : the mental world of an early modern mathematician</t>
  </si>
  <si>
    <t>Malcolm, Noel.</t>
  </si>
  <si>
    <t>Oxford ; New York : Oxford University Press, 2005.</t>
  </si>
  <si>
    <t>21859565</t>
  </si>
  <si>
    <t>288021734</t>
  </si>
  <si>
    <t>Izbrannye trudy : different︠s︡ialʹnye uravnenii︠a︡ : teorii︠a︡ veroi︠a︡tnosteĭ</t>
  </si>
  <si>
    <t>Petrovskiĭ, I. G. (Ivan Georgievich)</t>
  </si>
  <si>
    <t>34652269</t>
  </si>
  <si>
    <t>879772</t>
  </si>
  <si>
    <t>Australia ; United States : Gordon and Breach Publishers, c1996.</t>
  </si>
  <si>
    <t>43311813</t>
  </si>
  <si>
    <t>45065273</t>
  </si>
  <si>
    <t>Selected works of Ilya Piatetski-Shapiro</t>
  </si>
  <si>
    <t>Pi︠a︡tet︠s︡kiĭ-Shapiro, I. I. (Ilʹi︠a︡ Iosifovich), 1929-2009</t>
  </si>
  <si>
    <t>Providence, R.I. : American Mathematical Society, c2000.</t>
  </si>
  <si>
    <t>3543632</t>
  </si>
  <si>
    <t>986765034</t>
  </si>
  <si>
    <t>Opere scelte. Fotogrammetria, geometria algebrica, topologia</t>
  </si>
  <si>
    <t>Piazzolla, Margherita (Beloch) 1879-</t>
  </si>
  <si>
    <t>Padova, CEDAM, 1967.</t>
  </si>
  <si>
    <t>4615520</t>
  </si>
  <si>
    <t>14829912</t>
  </si>
  <si>
    <t>Œuvres de Ch.-E. Picard</t>
  </si>
  <si>
    <t>Paris : Centre national de la recherche scientifique, 1978-</t>
  </si>
  <si>
    <t>8881880</t>
  </si>
  <si>
    <t>42917395</t>
  </si>
  <si>
    <t>Bologna [Italy] : Edizioni Cremonese, 1980.</t>
  </si>
  <si>
    <t>4357030</t>
  </si>
  <si>
    <t>1881940572</t>
  </si>
  <si>
    <t>Opere scelte a cura della Unione matematica italiana</t>
  </si>
  <si>
    <t>Roma, Edizioni cremonese, 1954.</t>
  </si>
  <si>
    <t>3756663</t>
  </si>
  <si>
    <t>11833242</t>
  </si>
  <si>
    <t>Edinburgh : A. Constable &amp; Co.; [etc., etc.], 1822.</t>
  </si>
  <si>
    <t>5849447</t>
  </si>
  <si>
    <t>1153718001</t>
  </si>
  <si>
    <t>Julius Plückers gesammelte wissenschaftliche Abhandlungen</t>
  </si>
  <si>
    <t>Plücker, Julius, 1801-1868</t>
  </si>
  <si>
    <t>Leipzig, B. G. Teubner, 1895-96.</t>
  </si>
  <si>
    <t>64016406</t>
  </si>
  <si>
    <t>New York : Johnson Reprint, 1972-</t>
  </si>
  <si>
    <t>12556939</t>
  </si>
  <si>
    <t>152245985</t>
  </si>
  <si>
    <t>Papers on Fuchsian functions</t>
  </si>
  <si>
    <t>Poincaré, Henri, 1854-1912</t>
  </si>
  <si>
    <t>New York : Springer-Verlag, c1985.</t>
  </si>
  <si>
    <t>693026</t>
  </si>
  <si>
    <t>1792225</t>
  </si>
  <si>
    <t>Œuvres de Henri Poincaré</t>
  </si>
  <si>
    <t>Paris, Gauthier-Villars et cie, 1916-1956.</t>
  </si>
  <si>
    <t>2713658</t>
  </si>
  <si>
    <t>5888211</t>
  </si>
  <si>
    <t>Selected scientific papers</t>
  </si>
  <si>
    <t>Amsterdam, North-Holland Pub. Co., 1960.</t>
  </si>
  <si>
    <t>1312526</t>
  </si>
  <si>
    <t>2185022</t>
  </si>
  <si>
    <t>Polya, George, 1887-</t>
  </si>
  <si>
    <t>Cambridge : MIT Press, 1974-</t>
  </si>
  <si>
    <t>7789290</t>
  </si>
  <si>
    <t>3001283</t>
  </si>
  <si>
    <t>Œuvre mathématique</t>
  </si>
  <si>
    <t>[Bucarest] Académie de la République populaire roumaine, 1959.</t>
  </si>
  <si>
    <t>10913483</t>
  </si>
  <si>
    <t>1059187160</t>
  </si>
  <si>
    <t>Selected research papers</t>
  </si>
  <si>
    <t>Pontri︠a︡gin, L. S. (Lev Semenovich), 1908-1988</t>
  </si>
  <si>
    <t>New York : Gordon and Breach Science Publishers, c1986.</t>
  </si>
  <si>
    <t>13333499</t>
  </si>
  <si>
    <t>149727847</t>
  </si>
  <si>
    <t>Topological groups</t>
  </si>
  <si>
    <t>13333507</t>
  </si>
  <si>
    <t>422806246</t>
  </si>
  <si>
    <t>The mathematical theory of optimal processes</t>
  </si>
  <si>
    <t>12053015</t>
  </si>
  <si>
    <t>1103764379</t>
  </si>
  <si>
    <t>Algebraic and differential topology</t>
  </si>
  <si>
    <t>22323785</t>
  </si>
  <si>
    <t>1059187147</t>
  </si>
  <si>
    <t>Izbrannye nauchnye trudy : v trekh tomakh</t>
  </si>
  <si>
    <t>Moskva : "Nauka," Glav. red. fiziko-matematicheskoĭ lit-ry, 1988.</t>
  </si>
  <si>
    <t>75256196</t>
  </si>
  <si>
    <t>287560956</t>
  </si>
  <si>
    <t>Izbrannye trudy L.S. Pontri︠a︡gina</t>
  </si>
  <si>
    <t>Moskva : MAKS Press, 2004.</t>
  </si>
  <si>
    <t>27381856</t>
  </si>
  <si>
    <t>1059100069</t>
  </si>
  <si>
    <t>Boston : Birkhäuser, 1994.</t>
  </si>
  <si>
    <t>62203240</t>
  </si>
  <si>
    <t>1059184858</t>
  </si>
  <si>
    <t>Postnikov, A. G. (Alekseĭ Georgievich)</t>
  </si>
  <si>
    <t>Moskva : Fiziko-matematicheskai︠a︡ literatura, 2005.</t>
  </si>
  <si>
    <t>40267030</t>
  </si>
  <si>
    <t>8964598</t>
  </si>
  <si>
    <t>Ptolemy, active 2nd century</t>
  </si>
  <si>
    <t>Lipsiae : In Aedibus B.G. Teubneri, 1961-</t>
  </si>
  <si>
    <t>64048965</t>
  </si>
  <si>
    <t>Lipsiae : In Aedibus B.G. Teubneri, 1898-1954.</t>
  </si>
  <si>
    <t>53369876</t>
  </si>
  <si>
    <t>193157968</t>
  </si>
  <si>
    <t>Selected collected works</t>
  </si>
  <si>
    <t>Puri, Madan Lal.</t>
  </si>
  <si>
    <t>Utrecht ; Boston : VSP, 2003.</t>
  </si>
  <si>
    <t>372938</t>
  </si>
  <si>
    <t>259115</t>
  </si>
  <si>
    <t>Selected logic papers</t>
  </si>
  <si>
    <t>Quine, W. V. (Willard Van Orman)</t>
  </si>
  <si>
    <t>New York, Random House [1966]</t>
  </si>
  <si>
    <t>30735144</t>
  </si>
  <si>
    <t>Cambridge, Mass. : Harvard University Press, 1995.</t>
  </si>
  <si>
    <t>281307</t>
  </si>
  <si>
    <t>1430283</t>
  </si>
  <si>
    <t>Collected papers of Hans Rademacher</t>
  </si>
  <si>
    <t>Cambridge, Mass., MIT Press [1974]</t>
  </si>
  <si>
    <t>21721704</t>
  </si>
  <si>
    <t>23172664</t>
  </si>
  <si>
    <t>Radon, Johann, 1887-</t>
  </si>
  <si>
    <t>Vienna : Verlag der Österreichischen Akademie der Wissenschaften ; Basel ; Boston : Birkhäuser Verlag, 1987.</t>
  </si>
  <si>
    <t>11133614</t>
  </si>
  <si>
    <t>2642482</t>
  </si>
  <si>
    <t>Ramanujan's notebooks</t>
  </si>
  <si>
    <t>New York : Springer-Verlag, c1985-</t>
  </si>
  <si>
    <t>1209572</t>
  </si>
  <si>
    <t>1780575607</t>
  </si>
  <si>
    <t>Bombay, Tata Institute of Fundamental Research, 1957.</t>
  </si>
  <si>
    <t>655731</t>
  </si>
  <si>
    <t>138435665</t>
  </si>
  <si>
    <t>Collected papers of Srinivasa Ramanujan</t>
  </si>
  <si>
    <t>Cambridge [Eng.] The University press, 1927.</t>
  </si>
  <si>
    <t>18389127</t>
  </si>
  <si>
    <t>17952888</t>
  </si>
  <si>
    <t>The lost notebook and other unpublished papers</t>
  </si>
  <si>
    <t>New Delhi : Narosa Pub. House ; Berlin ; New York : Springer-Verlag, c1988.</t>
  </si>
  <si>
    <t>31970567</t>
  </si>
  <si>
    <t>1059207850</t>
  </si>
  <si>
    <t>Ramanujan : letters and commentary</t>
  </si>
  <si>
    <t>Providence, R.I. : American Mathematical Society ; [London] : London Mathematical Society, c1995.</t>
  </si>
  <si>
    <t>42296852</t>
  </si>
  <si>
    <t>Providence, R.I. : AMS Chelsea Pub., [2000].</t>
  </si>
  <si>
    <t>24084857</t>
  </si>
  <si>
    <t>198395273</t>
  </si>
  <si>
    <t>Selected papers of C.R. Rao</t>
  </si>
  <si>
    <t>Rao, C. Radhakrishna (Calyampudi Radhakrishna), 1920-</t>
  </si>
  <si>
    <t>Calcutta : Indian Statistical Institute, 1989-</t>
  </si>
  <si>
    <t>28022425</t>
  </si>
  <si>
    <t>New York : Wiley, 1994-</t>
  </si>
  <si>
    <t>531596</t>
  </si>
  <si>
    <t>1546046</t>
  </si>
  <si>
    <t>New York, Dover Publications [1964]</t>
  </si>
  <si>
    <t>2316730</t>
  </si>
  <si>
    <t>Cambridge, University Press, 1899-1920.</t>
  </si>
  <si>
    <t>18381298</t>
  </si>
  <si>
    <t>1059154131</t>
  </si>
  <si>
    <t>Reiner, Irving.</t>
  </si>
  <si>
    <t>Urbana : University of Illinois Press, c1989.</t>
  </si>
  <si>
    <t>33404480</t>
  </si>
  <si>
    <t>1030777</t>
  </si>
  <si>
    <t>Reissner, Eric.</t>
  </si>
  <si>
    <t>Boston : Jones and Bartlett Publishers, c1996.</t>
  </si>
  <si>
    <t>23625805</t>
  </si>
  <si>
    <t>25126845</t>
  </si>
  <si>
    <t>Caroli Renaldinii ... Ars analytica mathematvm in tres partes distribvta, qvarvm, prima, veterumn analystarum, secunda, recentiorum doctrinam locupletatam complectitur; atque adeo de resolutione, &amp; compositione mathematica edisserit. Tertia, demum in maiorem artis illustrationem theoremata, ac problemata resoluta exhibet</t>
  </si>
  <si>
    <t>Renaldini, Carlo, conte, 1615-1698</t>
  </si>
  <si>
    <t>Florentiae, Ex typographia Iosephi Cocchini, MDCLXV-MDCLXXXIV [1665-1684]</t>
  </si>
  <si>
    <t>2983907</t>
  </si>
  <si>
    <t>7009089</t>
  </si>
  <si>
    <t>Selected papers of Alfréd Rényi</t>
  </si>
  <si>
    <t>Rényi, Alfréd.</t>
  </si>
  <si>
    <t>Budapest : Akadémiai Kiadó, 1976.</t>
  </si>
  <si>
    <t>8046294</t>
  </si>
  <si>
    <t>27053835</t>
  </si>
  <si>
    <t>Oeuvres mathématiques</t>
  </si>
  <si>
    <t>Rham, Georges de.</t>
  </si>
  <si>
    <t>Genève : LÉnseignement mathématique, Université de Genève, 1981.</t>
  </si>
  <si>
    <t>39552389</t>
  </si>
  <si>
    <t>350232965</t>
  </si>
  <si>
    <t>Ribenboim, Paulo.</t>
  </si>
  <si>
    <t>Kingston, Ont. : Queen's University, 1997.</t>
  </si>
  <si>
    <t>37537079</t>
  </si>
  <si>
    <t>351476982</t>
  </si>
  <si>
    <t>Carteggio (1715-1742)</t>
  </si>
  <si>
    <t>Firenze : L.S. Olschki, 1997.</t>
  </si>
  <si>
    <t>13466176</t>
  </si>
  <si>
    <t>2286667205</t>
  </si>
  <si>
    <t>Opere del conte Jacopo Riccati</t>
  </si>
  <si>
    <t>Lucca : appresso Jacopo Giusti, 1761-65.</t>
  </si>
  <si>
    <t>2408929</t>
  </si>
  <si>
    <t>4867933</t>
  </si>
  <si>
    <t>Roma, Edizioni cremonese, 1956-57.</t>
  </si>
  <si>
    <t>21153547</t>
  </si>
  <si>
    <t>9007706</t>
  </si>
  <si>
    <t>Li Madou Zhongguo chuan jiao shi</t>
  </si>
  <si>
    <t>台北市 : 光啟　出版社 ; 台北縣　新莊市 : 輔仁　大學　出版社, 民國75 [1986]Taibei Shi : Guang qi chu ban she ; Taibei Xian Xinzhuang Shi : Fu ren da xue chu ban she, Min guo 75 [1986].</t>
  </si>
  <si>
    <t>3069760</t>
  </si>
  <si>
    <t>286649224</t>
  </si>
  <si>
    <t>Richard of Wallingford : an edition of his writings</t>
  </si>
  <si>
    <t>Oxford : Clarendon Press, 1976.</t>
  </si>
  <si>
    <t>10708657</t>
  </si>
  <si>
    <t>1818094</t>
  </si>
  <si>
    <t>Gesammelte mathematische Werke und wissenschaftlicher Nachlass</t>
  </si>
  <si>
    <t>Leipzig, B. G. Teubner, 1876.</t>
  </si>
  <si>
    <t>849555</t>
  </si>
  <si>
    <t>Gesammelte mathematische Werke und Wissenschaftlicher Nachlass</t>
  </si>
  <si>
    <t>New York, Dover Publications [1953]</t>
  </si>
  <si>
    <t>1827229</t>
  </si>
  <si>
    <t>2694526</t>
  </si>
  <si>
    <t>Œuvres mathématiques de Riemann</t>
  </si>
  <si>
    <t>Paris, A. Blanchard, 1968.</t>
  </si>
  <si>
    <t>13371612</t>
  </si>
  <si>
    <t>Bernhard Riemann's Gesammelte mathematische Werke und wissenschaftlicher Nachlass</t>
  </si>
  <si>
    <t>Nendeln : Sändig Reprint, 1978.</t>
  </si>
  <si>
    <t>22659871</t>
  </si>
  <si>
    <t>Bernhard Riemann : gesammelte mathematische Werke, wissenschaftlicher Nachlass und Nachträge : collected papers</t>
  </si>
  <si>
    <t>Berlin ; New York : Springer-Verlag ; Leipzig : BSB B.G. Teubner Verlagsgesellschaft, c1990.</t>
  </si>
  <si>
    <t>60463231</t>
  </si>
  <si>
    <t>2565011891</t>
  </si>
  <si>
    <t>Heber City, UT : Kendrick Press, c2004.</t>
  </si>
  <si>
    <t>1308022</t>
  </si>
  <si>
    <t>2177640</t>
  </si>
  <si>
    <t>Összegyűjtött munkái</t>
  </si>
  <si>
    <t>Budapest, Akadémiai Kiadó, 1960.</t>
  </si>
  <si>
    <t>17841412</t>
  </si>
  <si>
    <t>118184320</t>
  </si>
  <si>
    <t>Riesz, Marcel, 1886-</t>
  </si>
  <si>
    <t>Berlin ; New York : Springer-Verlag, c1988.</t>
  </si>
  <si>
    <t>7641238</t>
  </si>
  <si>
    <t>2260882322</t>
  </si>
  <si>
    <t>Gesammelte Werke; oeuvres, publiées par la Société suisse de physique</t>
  </si>
  <si>
    <t>Paris, Gauthier-Villars, 1911.</t>
  </si>
  <si>
    <t>34967730</t>
  </si>
  <si>
    <t>291907484</t>
  </si>
  <si>
    <t>Collected papers of R.S. Rivlin</t>
  </si>
  <si>
    <t>Rivlin, R. S. (Ronald Samuel), 1915-2005</t>
  </si>
  <si>
    <t>11814050</t>
  </si>
  <si>
    <t>1059223911</t>
  </si>
  <si>
    <t>Robbins, Herbert.</t>
  </si>
  <si>
    <t>618785720</t>
  </si>
  <si>
    <t>2046092044</t>
  </si>
  <si>
    <t>10 wei gong xun ren wu de qi ji bei hou</t>
  </si>
  <si>
    <t>北京 : 中国铁道出版社, 2009.Beijing : Zhongguo tie dao chu ban she, 2009.</t>
  </si>
  <si>
    <t>5047837</t>
  </si>
  <si>
    <t>14651827</t>
  </si>
  <si>
    <t>Mathematical tracts of the late Benjamin Robins</t>
  </si>
  <si>
    <t>London : J. Nourse, 1761.</t>
  </si>
  <si>
    <t>3868979</t>
  </si>
  <si>
    <t>12840165</t>
  </si>
  <si>
    <t>Selected papers of Abraham Robinson</t>
  </si>
  <si>
    <t>New Haven : Yale University Press, 1979.</t>
  </si>
  <si>
    <t>34789736</t>
  </si>
  <si>
    <t>40713064</t>
  </si>
  <si>
    <t>The collected works of Julia Robinson</t>
  </si>
  <si>
    <t>57291868</t>
  </si>
  <si>
    <t>18008498</t>
  </si>
  <si>
    <t>Œuvres posthumes</t>
  </si>
  <si>
    <t>Rohault, Jacques, 1618-1672</t>
  </si>
  <si>
    <t>Paris : Guillaume Desprez, 1682.</t>
  </si>
  <si>
    <t>4669487</t>
  </si>
  <si>
    <t>14856929</t>
  </si>
  <si>
    <t>Romanovskiĭ, Vsevolod Ivanovich, 1879-1954</t>
  </si>
  <si>
    <t>Tashkent, Izd-vo Akademii nauk Uzbekskoĭ SSR, 1959-</t>
  </si>
  <si>
    <t>50092220</t>
  </si>
  <si>
    <t>364505546</t>
  </si>
  <si>
    <t>Collected papers of Peter Roquette</t>
  </si>
  <si>
    <t>31970368</t>
  </si>
  <si>
    <t>890872768</t>
  </si>
  <si>
    <t>Gian-Carlo Rota on combinatorics : introductory papers and commentaries</t>
  </si>
  <si>
    <t>Boston : Birkhäuser, 1995.</t>
  </si>
  <si>
    <t>50684461</t>
  </si>
  <si>
    <t>499442948</t>
  </si>
  <si>
    <t>Gian-Carlo Rota on analysis and probability : selected papers and commentaries</t>
  </si>
  <si>
    <t>Boston : Birkhäuser, c2003.</t>
  </si>
  <si>
    <t>63622834</t>
  </si>
  <si>
    <t>14647353</t>
  </si>
  <si>
    <t>Opere matematiche; pubblicate sotto gli auspici del Circolo Matematico di Palermo</t>
  </si>
  <si>
    <t>Roma, Ed. Cremonese, [1915]-54.</t>
  </si>
  <si>
    <t>9893573</t>
  </si>
  <si>
    <t>196557800</t>
  </si>
  <si>
    <t>The collected papers of Bertrand Russell</t>
  </si>
  <si>
    <t>London ; Boston : G. Allen &amp; Unwin, 1983-</t>
  </si>
  <si>
    <t>41165397</t>
  </si>
  <si>
    <t>646441</t>
  </si>
  <si>
    <t>Sacks, Gerald E.</t>
  </si>
  <si>
    <t>Singapore ; River Edge, NJ ; London : World Scientific, c1999.</t>
  </si>
  <si>
    <t>1211753</t>
  </si>
  <si>
    <t>2100771</t>
  </si>
  <si>
    <t>Œuvres mathématiques</t>
  </si>
  <si>
    <t>Salem, Raphaël.</t>
  </si>
  <si>
    <t>Paris, Hermann, 1967.</t>
  </si>
  <si>
    <t>34426649</t>
  </si>
  <si>
    <t>46466371</t>
  </si>
  <si>
    <t>Collected papers of Pierre Samuel</t>
  </si>
  <si>
    <t>Kingston, Ont. : Queens's University, 1995.</t>
  </si>
  <si>
    <t>1100822</t>
  </si>
  <si>
    <t>1960786</t>
  </si>
  <si>
    <t>316434185</t>
  </si>
  <si>
    <t>195415863</t>
  </si>
  <si>
    <t>Santaló, Luis A. (Luis Antonio), 1911-2001</t>
  </si>
  <si>
    <t>Berlin : Springer, c2009.</t>
  </si>
  <si>
    <t>17905990</t>
  </si>
  <si>
    <t>132720514</t>
  </si>
  <si>
    <t>Shigeo Sasaki : selected papers</t>
  </si>
  <si>
    <t>Tokyo : Kinokuniya, 1985.</t>
  </si>
  <si>
    <t>23641850</t>
  </si>
  <si>
    <t>2060642</t>
  </si>
  <si>
    <t>Cours complet de mathématiques</t>
  </si>
  <si>
    <t>Sauri, abbé, 1741-1785</t>
  </si>
  <si>
    <t>Á Paris, Aux dépens de Ruault, 1774.</t>
  </si>
  <si>
    <t>7610561</t>
  </si>
  <si>
    <t>28636538</t>
  </si>
  <si>
    <t>The writings of Leonard Jimmie Savage : a memorial selection</t>
  </si>
  <si>
    <t>Savage, Leonard J.</t>
  </si>
  <si>
    <t>Washington, D.C. (806 15th St. N.W.) : American Statistical Association : Institute of Mathematical Statistics, 1981.</t>
  </si>
  <si>
    <t>4440456</t>
  </si>
  <si>
    <t>14657489</t>
  </si>
  <si>
    <t>Schauder, Juliusz Paweł.</t>
  </si>
  <si>
    <t>Warszawa : PWN-Éditions scientifiques de Pologne, 1978.</t>
  </si>
  <si>
    <t>12053182</t>
  </si>
  <si>
    <t>374028223</t>
  </si>
  <si>
    <t>Le opere di G.V. Schiaparelli, pubblicate per cura della Reale Specola di Brera</t>
  </si>
  <si>
    <t>Schiaparelli, G. V. (Giovanni Virginio), 1835-1910</t>
  </si>
  <si>
    <t>New York, Johnson Reprint Corp. [1968]</t>
  </si>
  <si>
    <t>863203327</t>
  </si>
  <si>
    <t>1911613600</t>
  </si>
  <si>
    <t>Menahem Max Schiffer. Volume 1 : selected papers</t>
  </si>
  <si>
    <t>143626255</t>
  </si>
  <si>
    <t>155100501</t>
  </si>
  <si>
    <t>Schinzel, Andrzej.</t>
  </si>
  <si>
    <t>Zürich, Switzerland : European Mathematical Society, c2007.</t>
  </si>
  <si>
    <t>2307083</t>
  </si>
  <si>
    <t>4497706</t>
  </si>
  <si>
    <t>Schläfli, Ludwig, 1814-1895</t>
  </si>
  <si>
    <t>Basel, Birkhäuser, 1950-1956.</t>
  </si>
  <si>
    <t>373548422</t>
  </si>
  <si>
    <t>8965684</t>
  </si>
  <si>
    <t>Schlömilch, Oskar Xaver, 1823-1901</t>
  </si>
  <si>
    <t>Saarbrücken : VDM Verlag Dr. Müller, c2007.</t>
  </si>
  <si>
    <t>17483573</t>
  </si>
  <si>
    <t>235604187</t>
  </si>
  <si>
    <t>Schoenberg, I. J.</t>
  </si>
  <si>
    <t>Boston : Birkhäuser, 1988.</t>
  </si>
  <si>
    <t>751823199</t>
  </si>
  <si>
    <t>1009190796</t>
  </si>
  <si>
    <t>Schramm, Oded.</t>
  </si>
  <si>
    <t>New York ; London : Springer, c2011.</t>
  </si>
  <si>
    <t>1162952</t>
  </si>
  <si>
    <t>2307167</t>
  </si>
  <si>
    <t>Schrödinger, Erwin, 1887-1961</t>
  </si>
  <si>
    <t>London, Glasgow, Blackie &amp; son limited, 1928.</t>
  </si>
  <si>
    <t>3711186</t>
  </si>
  <si>
    <t>11913666</t>
  </si>
  <si>
    <t>Berlin, New York, Springer-Verlag, 1973.</t>
  </si>
  <si>
    <t>773554417</t>
  </si>
  <si>
    <t>1075057293</t>
  </si>
  <si>
    <t>Paris, France : Société mathématique de France, 2011.</t>
  </si>
  <si>
    <t>6122926</t>
  </si>
  <si>
    <t>1780959</t>
  </si>
  <si>
    <t>Berlin, J. Springer, 1890.</t>
  </si>
  <si>
    <t>638707</t>
  </si>
  <si>
    <t>Bronx, N.Y., Chelsea Pub. Co., [1972]</t>
  </si>
  <si>
    <t>30453714</t>
  </si>
  <si>
    <t>2242294587</t>
  </si>
  <si>
    <t>Opere scelte, pubblicate a cura dell'Unione matematica italiana e col contributo del Consiglio nazionale delle richerche</t>
  </si>
  <si>
    <t>Roma, Edizioni cremonese, 1960-62.</t>
  </si>
  <si>
    <t>47912106</t>
  </si>
  <si>
    <t>36880472</t>
  </si>
  <si>
    <t>Segre, Beniamino, 1903-1977</t>
  </si>
  <si>
    <t>Bologna : Ed. Cremonese, 1987.</t>
  </si>
  <si>
    <t>851553</t>
  </si>
  <si>
    <t>1789937</t>
  </si>
  <si>
    <t>Segre, Corrado, 1863-</t>
  </si>
  <si>
    <t>Roma, Edizioni cremonese, 1957 [c1956]-63.</t>
  </si>
  <si>
    <t>22952997</t>
  </si>
  <si>
    <t>23977784</t>
  </si>
  <si>
    <t>Geometry and combinatorics : selected works of J.J. Seidel</t>
  </si>
  <si>
    <t>Seidel, J. J. (Jaap J.), 1919-</t>
  </si>
  <si>
    <t>Boston : Academic Press, c1991.</t>
  </si>
  <si>
    <t>37314781</t>
  </si>
  <si>
    <t>349458586</t>
  </si>
  <si>
    <t>Selberg, Atle.</t>
  </si>
  <si>
    <t>Berlin ; New York : Springer-Verlag, c1989-</t>
  </si>
  <si>
    <t>55428256</t>
  </si>
  <si>
    <t>2542287451</t>
  </si>
  <si>
    <t>Opuscula. Edidit et Latine interpretatus est I. L. Heilerg</t>
  </si>
  <si>
    <t>Serenus Antinoensis.</t>
  </si>
  <si>
    <t>Lipsiae, B. G. Teubner, 1896.</t>
  </si>
  <si>
    <t>12665672</t>
  </si>
  <si>
    <t>131508850</t>
  </si>
  <si>
    <t>Serre, Jean Pierre, 1926-</t>
  </si>
  <si>
    <t>Berlin ; New York : Springer-Verlag, c1986-c2000.</t>
  </si>
  <si>
    <t>48792786</t>
  </si>
  <si>
    <t>1072301</t>
  </si>
  <si>
    <t>Exposés de séminaires, 1950-1999</t>
  </si>
  <si>
    <t>752069483</t>
  </si>
  <si>
    <t>1169935722</t>
  </si>
  <si>
    <t>Collected papers of C.S. Seshadri</t>
  </si>
  <si>
    <t>Seshadri, C. S.</t>
  </si>
  <si>
    <t>New Delhi, India : Hindustan Book Agency, c2012.</t>
  </si>
  <si>
    <t>9094360</t>
  </si>
  <si>
    <t>5286377</t>
  </si>
  <si>
    <t>Bologna, C. Zuffi, 1950.</t>
  </si>
  <si>
    <t>3773759</t>
  </si>
  <si>
    <t>196759079</t>
  </si>
  <si>
    <t>Roma : Accademia nazionale dei Lincei, 1971-</t>
  </si>
  <si>
    <t>17299888</t>
  </si>
  <si>
    <t>355678549</t>
  </si>
  <si>
    <t>Shafarevich, I. R. (Igorʹ Rostislavovich), 1923-</t>
  </si>
  <si>
    <t>Berlin ; New York : Springer-Verlag, c1989.</t>
  </si>
  <si>
    <t>26403297</t>
  </si>
  <si>
    <t>1059219048</t>
  </si>
  <si>
    <t>Claude Elwood Shannon : collected papers</t>
  </si>
  <si>
    <t>New York : Institute of Electrical and Electronics Engineers, c1993.</t>
  </si>
  <si>
    <t>48536648</t>
  </si>
  <si>
    <t>1151760252</t>
  </si>
  <si>
    <t>Shimura, Gorō, 1930-</t>
  </si>
  <si>
    <t>New York : Springer, c2002-c2003</t>
  </si>
  <si>
    <t>8296169</t>
  </si>
  <si>
    <t>111896861</t>
  </si>
  <si>
    <t>Izbrannye trudy: Matematika</t>
  </si>
  <si>
    <t>Shmidt, Otto I︠U︡lʹevich, 1891-1956</t>
  </si>
  <si>
    <t>Moskva, 1959.</t>
  </si>
  <si>
    <t>16882490</t>
  </si>
  <si>
    <t>13850478</t>
  </si>
  <si>
    <t>Selected papers of S.S. Shrikhande</t>
  </si>
  <si>
    <t>Shrikhande, S. S. (Sharadchandra Shankar), 1917-</t>
  </si>
  <si>
    <t>Winnipeg, Canada : Charles Babbage Research Centre, 1985.</t>
  </si>
  <si>
    <t>849587</t>
  </si>
  <si>
    <t>33638009</t>
  </si>
  <si>
    <t>Siegel, C. L. (Carl Ludwig), 1896-1981</t>
  </si>
  <si>
    <t>Berlin ; New York : Springer-Verlag, 1966-1979.</t>
  </si>
  <si>
    <t>3052083</t>
  </si>
  <si>
    <t>2065341</t>
  </si>
  <si>
    <t>Œuvres choisies</t>
  </si>
  <si>
    <t>Sierpiński, Wacław, 1882-1969</t>
  </si>
  <si>
    <t>Warszawa, PWN - Éditions Scientiques de Pologne, 1974.</t>
  </si>
  <si>
    <t>31411851</t>
  </si>
  <si>
    <t>1881921409</t>
  </si>
  <si>
    <t>Signorini, Antonio.</t>
  </si>
  <si>
    <t>[Bologna] : Cremonese, 1991.</t>
  </si>
  <si>
    <t>43631722</t>
  </si>
  <si>
    <t>865006245</t>
  </si>
  <si>
    <t>Simson on porisms : an annotated translation of Robert Simson's posthumous treatise on porisms and other items on this subject</t>
  </si>
  <si>
    <t>London ; New York: Springer, c2000.</t>
  </si>
  <si>
    <t>9646405</t>
  </si>
  <si>
    <t>43741746</t>
  </si>
  <si>
    <t>The collected works of Federico M. Sioson, Ph.D. (mathematics)</t>
  </si>
  <si>
    <t>[Manila] : National Research Council of the Philippines, 1981.</t>
  </si>
  <si>
    <t>88816</t>
  </si>
  <si>
    <t>1291113</t>
  </si>
  <si>
    <t>Selected works in logic</t>
  </si>
  <si>
    <t>Skolem, Th. (Thoralf), 1887-1963</t>
  </si>
  <si>
    <t>Oslo, Universitetsforlaget, 1970.</t>
  </si>
  <si>
    <t>1228109</t>
  </si>
  <si>
    <t>2127085</t>
  </si>
  <si>
    <t>Izbrannye trudy: teorii︠a︡ veroi︠a︡tnosteĭ, matematicheskai︠a︡ statistika</t>
  </si>
  <si>
    <t>Slut︠s︡kiĭ, E. E.</t>
  </si>
  <si>
    <t>Moskva, 1960.</t>
  </si>
  <si>
    <t>43945308</t>
  </si>
  <si>
    <t>273784888</t>
  </si>
  <si>
    <t>The collected papers of Stephen Smale</t>
  </si>
  <si>
    <t>Singapore : Singapore University Press ; River Edge, NJ : World Scientific, c2000.</t>
  </si>
  <si>
    <t>49681349</t>
  </si>
  <si>
    <t>198977876</t>
  </si>
  <si>
    <t>Collected papers : articles, notes, generalizations, paradoxes, miscellaneous in mathematics, linguistics, and education</t>
  </si>
  <si>
    <t>Smarandache, Florentin.</t>
  </si>
  <si>
    <t>București : Editura Societății Tempus, 1996-&lt;2000   &gt;</t>
  </si>
  <si>
    <t>8947049</t>
  </si>
  <si>
    <t>43038911</t>
  </si>
  <si>
    <t>Teorii︠a︡ veroi︠a︡tnosteĭ i matematicheskai︠a︡ statistika. Izbr. trudy</t>
  </si>
  <si>
    <t>Smirnov, N. V. (Nikolaĭ Vasilʹevich), 1900-1966</t>
  </si>
  <si>
    <t>Moskva, "Nauka," 1970.</t>
  </si>
  <si>
    <t>10452576</t>
  </si>
  <si>
    <t>2787450</t>
  </si>
  <si>
    <t>The collected mathematical papers of Henry John Stephen Smith</t>
  </si>
  <si>
    <t>Oxford, The Clarendon Press, 1894.</t>
  </si>
  <si>
    <t>1156880</t>
  </si>
  <si>
    <t>Bronx, N. Y. : Chelsea Pub. Co., 1965, c1894.</t>
  </si>
  <si>
    <t>84606343</t>
  </si>
  <si>
    <t>68727420</t>
  </si>
  <si>
    <t>Sobolev, S. L. (Sergeĭ Lʹvovich), 1908-1989</t>
  </si>
  <si>
    <t>Novosibirsk : Iz-vo Instituta matematiki, 2003-</t>
  </si>
  <si>
    <t>74650574</t>
  </si>
  <si>
    <t>500070900</t>
  </si>
  <si>
    <t>Selected works of S.L. Sobolev</t>
  </si>
  <si>
    <t>New York : Springer, 2006-</t>
  </si>
  <si>
    <t>69496703</t>
  </si>
  <si>
    <t>52940208</t>
  </si>
  <si>
    <t>Izbrannye trudy : matematicheskoe modelirovanie i vychislitel'nye sistemy</t>
  </si>
  <si>
    <t>Sofronov, I. D. (Ivan Denisovich)</t>
  </si>
  <si>
    <t>Sarov : RFI︠A︡T︠S︡-VNIIĖF, 2005.</t>
  </si>
  <si>
    <t>870795</t>
  </si>
  <si>
    <t>1841697</t>
  </si>
  <si>
    <t>Sommerfeld, Arnold, 1868-1951</t>
  </si>
  <si>
    <t>Braunschweig, F. Vieweg, 1968.</t>
  </si>
  <si>
    <t>20798858</t>
  </si>
  <si>
    <t>198056470</t>
  </si>
  <si>
    <t>Basel ; Boston : Birkhäuser Verlag, 1990.</t>
  </si>
  <si>
    <t>741541308</t>
  </si>
  <si>
    <t>1120603192</t>
  </si>
  <si>
    <t>Selected works of Terry Speed</t>
  </si>
  <si>
    <t>Speed, T. P.</t>
  </si>
  <si>
    <t>New York : Springer Verlag c2012.</t>
  </si>
  <si>
    <t>11785474</t>
  </si>
  <si>
    <t>4634473</t>
  </si>
  <si>
    <t>Spencer, D. C. (Donald Clayton), 1912-2001</t>
  </si>
  <si>
    <t>Philadelphia : World Scientific, c1985.</t>
  </si>
  <si>
    <t>36086922</t>
  </si>
  <si>
    <t>626038</t>
  </si>
  <si>
    <t>Robert Steinberg, collected papers</t>
  </si>
  <si>
    <t>Providence, R.I. : American Mathematical Society, 1997.</t>
  </si>
  <si>
    <t>1194128</t>
  </si>
  <si>
    <t>1378021</t>
  </si>
  <si>
    <t>Jacob Steiner's gesammelte werke</t>
  </si>
  <si>
    <t>Berlin, G. Reimer, 1881-82.</t>
  </si>
  <si>
    <t>263762</t>
  </si>
  <si>
    <t>Jacob Steiner's gesammelte Werke</t>
  </si>
  <si>
    <t>Bronx, N.Y. : Chelsea Pub. Co., c1971.</t>
  </si>
  <si>
    <t>13581744</t>
  </si>
  <si>
    <t>345940664</t>
  </si>
  <si>
    <t>Warszawa : Polish Scientific Publishers, 1985.</t>
  </si>
  <si>
    <t>9121700</t>
  </si>
  <si>
    <t>43278385</t>
  </si>
  <si>
    <t>V. A. Steklov, A. Knezer, nauchnai︠a︡ perepiska, 1901-1925</t>
  </si>
  <si>
    <t>Steklov, V. (Vladimir), 1864-1926</t>
  </si>
  <si>
    <t>Moskva : Izd-vo "Nauka", 1980.</t>
  </si>
  <si>
    <t>1225391</t>
  </si>
  <si>
    <t>40771892</t>
  </si>
  <si>
    <t>Principal works</t>
  </si>
  <si>
    <t>Amsterdam, C. V. Swets &amp; Zeitlinger, 1955-1966.</t>
  </si>
  <si>
    <t>4603309</t>
  </si>
  <si>
    <t>499810822</t>
  </si>
  <si>
    <t>Les oeuvres mathematiques de Simon Stevin de Bruges. Ou sont inserées les memoires mathematiques, esquelles s'est exercé le tres-haut &amp; tres-illustre prince Maurice de Nassau</t>
  </si>
  <si>
    <t>Leyde : Chez B. &amp; A. Elsevier, M D CXXXIV [1634]</t>
  </si>
  <si>
    <t>1212587</t>
  </si>
  <si>
    <t>1059249152</t>
  </si>
  <si>
    <t>Œuvres complètes de Thomas Jan Stieltjes</t>
  </si>
  <si>
    <t>Groningen, P. Noordhoff, 1914-18.</t>
  </si>
  <si>
    <t>27725739</t>
  </si>
  <si>
    <t>Œuvres complètes = Collected papers</t>
  </si>
  <si>
    <t>Berlin ; New York : Springer-Verlag, c1993.</t>
  </si>
  <si>
    <t>1247789</t>
  </si>
  <si>
    <t>806413210</t>
  </si>
  <si>
    <t>Oxford, The Clarendon Press, 1922.</t>
  </si>
  <si>
    <t>2978286</t>
  </si>
  <si>
    <t>6823268</t>
  </si>
  <si>
    <t>Stoilow, Simion, 1887-1961</t>
  </si>
  <si>
    <t>[Bucarest] Éditions de l'Académie de la République populaire roumaine, 1964.</t>
  </si>
  <si>
    <t>2661846</t>
  </si>
  <si>
    <t>46423659</t>
  </si>
  <si>
    <t>Cambridge, University press, 1880-1905.</t>
  </si>
  <si>
    <t>148681334</t>
  </si>
  <si>
    <t>103590926</t>
  </si>
  <si>
    <t>Collected works of Charles François Sturm</t>
  </si>
  <si>
    <t>Sturm, Charles-François, 1803-1855</t>
  </si>
  <si>
    <t>Basel ; Boston : Birkhauser, c2009.</t>
  </si>
  <si>
    <t>10932197</t>
  </si>
  <si>
    <t>917958465</t>
  </si>
  <si>
    <t>Selected mathematical papers</t>
  </si>
  <si>
    <t>Su, Buchin.</t>
  </si>
  <si>
    <t>Beijing, China : Science Press ; New York : Gordon and Breach, 1983.</t>
  </si>
  <si>
    <t>807770324</t>
  </si>
  <si>
    <t>1126337618</t>
  </si>
  <si>
    <t>Sunyer i Balaguer, Ferran, 1912-1967</t>
  </si>
  <si>
    <t>Barcelona : Institut d'Estudis Catalans, Seccio ́de Ciències i Tecnologia, 2012.</t>
  </si>
  <si>
    <t>34564742</t>
  </si>
  <si>
    <t>34833227</t>
  </si>
  <si>
    <t>Foundations of probability with applications : selected papers 1974-1995</t>
  </si>
  <si>
    <t>Suppes, Patrick, 1922-2014</t>
  </si>
  <si>
    <t>New York : Cambridge University Press, 1996.</t>
  </si>
  <si>
    <t>31881803</t>
  </si>
  <si>
    <t>350232985</t>
  </si>
  <si>
    <t>Suzuki, Satoshi.</t>
  </si>
  <si>
    <t>Kingston, Ont. : Queen's University, 1994.</t>
  </si>
  <si>
    <t>13481126</t>
  </si>
  <si>
    <t>376923425</t>
  </si>
  <si>
    <t>Unpublished letters of James Joseph Sylvester and other new information concerning his life and work</t>
  </si>
  <si>
    <t>Bruges, St. Catherine Press, 1936.</t>
  </si>
  <si>
    <t>860137</t>
  </si>
  <si>
    <t>1823895</t>
  </si>
  <si>
    <t>The collected mathematical papers of James Joseph Sylvester</t>
  </si>
  <si>
    <t>New York : Chelsea Pub. Co., 1973.</t>
  </si>
  <si>
    <t>40645204</t>
  </si>
  <si>
    <t>837045759</t>
  </si>
  <si>
    <t>James Joseph Sylvester : life and work in letters</t>
  </si>
  <si>
    <t>Parshall, Karen Hunger, 1955-</t>
  </si>
  <si>
    <t>Oxford : Clarendon Press ; New York : Oxford University Press, 1998.</t>
  </si>
  <si>
    <t>72757034</t>
  </si>
  <si>
    <t>Cambridge : University press, 1904-12.</t>
  </si>
  <si>
    <t>850707</t>
  </si>
  <si>
    <t>1787360</t>
  </si>
  <si>
    <t>Szász, Otto, 1884-1952</t>
  </si>
  <si>
    <t>[Cincinnati] Dept. of Mathematics, University of Cincinnati, 1955.</t>
  </si>
  <si>
    <t>7775590</t>
  </si>
  <si>
    <t>365889524</t>
  </si>
  <si>
    <t>Szegő, Gábor, 1895-1985</t>
  </si>
  <si>
    <t>Boston ; Birkhäuser, 1982.</t>
  </si>
  <si>
    <t>12681599</t>
  </si>
  <si>
    <t>5593157</t>
  </si>
  <si>
    <t>Opera mathematica</t>
  </si>
  <si>
    <t>Tacquet, André, 1612-1660</t>
  </si>
  <si>
    <t>Antverpiae : Apvd Iacobvm Mevrsivm, M.DC.LXIX [1669]</t>
  </si>
  <si>
    <t>4084082</t>
  </si>
  <si>
    <t>13616717</t>
  </si>
  <si>
    <t>Cambridge, University press, 1898-1900.</t>
  </si>
  <si>
    <t>53231351</t>
  </si>
  <si>
    <t>863938016</t>
  </si>
  <si>
    <t>The provenance of pure reason : essays in the philosophy of mathematics and its history</t>
  </si>
  <si>
    <t>New York : Oxford University Press, 2005.</t>
  </si>
  <si>
    <t>22108731</t>
  </si>
  <si>
    <t>2260998308</t>
  </si>
  <si>
    <t>Tokyo ; New York : Springer, c1990.</t>
  </si>
  <si>
    <t>50559876</t>
  </si>
  <si>
    <t>794179218</t>
  </si>
  <si>
    <t>Stochastic processes : selected papers of Hiroshi Tanaka</t>
  </si>
  <si>
    <t>Tanaka, Hiroshi.</t>
  </si>
  <si>
    <t>River Edge, N.J. : World Scientific, c2002.</t>
  </si>
  <si>
    <t>2341159</t>
  </si>
  <si>
    <t>4954017</t>
  </si>
  <si>
    <t>Mémoires scientifiques</t>
  </si>
  <si>
    <t>Toulouse, E. Privat; [etc., etc.] 1912-50.</t>
  </si>
  <si>
    <t>10451027</t>
  </si>
  <si>
    <t>309301078</t>
  </si>
  <si>
    <t>Logic, semantics, metamathematics; papers from 1923 to 1938</t>
  </si>
  <si>
    <t>Tarski, Alfred.</t>
  </si>
  <si>
    <t>Oxford, Clarendon Press, 1956.</t>
  </si>
  <si>
    <t>9647116</t>
  </si>
  <si>
    <t>Logic, semantics, metamathematics : papers from 1923 to 1938</t>
  </si>
  <si>
    <t>Indianapolis, Ind. : Hackett Pub. Co., c1983.</t>
  </si>
  <si>
    <t>11786341</t>
  </si>
  <si>
    <t>293231616</t>
  </si>
  <si>
    <t>Basel ; Boston : Birkhäuser, 1986.</t>
  </si>
  <si>
    <t>8357133</t>
  </si>
  <si>
    <t>659852277</t>
  </si>
  <si>
    <t>Teichmüller, Oswald.</t>
  </si>
  <si>
    <t>Berlin ; New York : Springer-Verlag, 1982.</t>
  </si>
  <si>
    <t>5293591</t>
  </si>
  <si>
    <t>3547030</t>
  </si>
  <si>
    <t>Terracini, Alessandro.</t>
  </si>
  <si>
    <t>Roma, Cremonese, 1968.</t>
  </si>
  <si>
    <t>9782618</t>
  </si>
  <si>
    <t>2289916763</t>
  </si>
  <si>
    <t>[Tōn kata to mathēmatikon chrēsimōn eis tēn Platōnos anagnōsin.] Exposition des connaissances mathématiques utiles pour la lecture de platon</t>
  </si>
  <si>
    <t>Theon, of Smyrna.</t>
  </si>
  <si>
    <t>Bruxelles, Culture et civilisation, 1966.</t>
  </si>
  <si>
    <t>37451858</t>
  </si>
  <si>
    <t>626197</t>
  </si>
  <si>
    <t>Selected papers of Walter E. Thirring with commentaries</t>
  </si>
  <si>
    <t>3483548</t>
  </si>
  <si>
    <t>10601970</t>
  </si>
  <si>
    <t>Selected mathematical papers of Axel Thue</t>
  </si>
  <si>
    <t>Oslo : Universitetsforlaget, c1977.</t>
  </si>
  <si>
    <t>867794814</t>
  </si>
  <si>
    <t>1721549323</t>
  </si>
  <si>
    <t>Œuvres = collected works</t>
  </si>
  <si>
    <t>Zürich, Switzerland : European Mathematical Society, [2013]</t>
  </si>
  <si>
    <t>29677978</t>
  </si>
  <si>
    <t>32034853</t>
  </si>
  <si>
    <t>Selected papers of Morikazu Toda</t>
  </si>
  <si>
    <t>Singapore ; River Edge, N.J. : World Scientific, c1993.</t>
  </si>
  <si>
    <t>1465016</t>
  </si>
  <si>
    <t>1881816748</t>
  </si>
  <si>
    <t>Opere scelte, a cura dell'Unione matematica italiana e col contributo del Consiglio nazionale delle ricerche</t>
  </si>
  <si>
    <t>Roma, Edizioni Cremonese, 1960-1963.</t>
  </si>
  <si>
    <t>34457366</t>
  </si>
  <si>
    <t>39301601</t>
  </si>
  <si>
    <t>Collected papers of Ruggiero Torelli</t>
  </si>
  <si>
    <t>10415409</t>
  </si>
  <si>
    <t>3090111</t>
  </si>
  <si>
    <t>Opere di Evangelista Torricelli</t>
  </si>
  <si>
    <t>Faenza, G. Montanari, 1919-1944.</t>
  </si>
  <si>
    <t>3922129</t>
  </si>
  <si>
    <t>14596273</t>
  </si>
  <si>
    <t>Opere scelte di Evangelista Torricelli</t>
  </si>
  <si>
    <t>Torino : Unione Tipografico-Editrice Torinese, 1975.</t>
  </si>
  <si>
    <t>10998116</t>
  </si>
  <si>
    <t>103499542</t>
  </si>
  <si>
    <t>The collected works of John W. Tukey</t>
  </si>
  <si>
    <t>Tukey, John Wilder, 1915-</t>
  </si>
  <si>
    <t>Belmont, Calif. : Wadsworth Advanced Books &amp; Software, c1984-</t>
  </si>
  <si>
    <t>21990777</t>
  </si>
  <si>
    <t>23801531</t>
  </si>
  <si>
    <t>Collected papers of Paul Turán</t>
  </si>
  <si>
    <t>Turán, P. (Paul), 1910-1976</t>
  </si>
  <si>
    <t>Budapest : Akadémiai Kiadó ; Boca Raton, FL : Distributed by H. Stillman, 1990.</t>
  </si>
  <si>
    <t>21600975</t>
  </si>
  <si>
    <t>1974576</t>
  </si>
  <si>
    <t>Pure mathematics</t>
  </si>
  <si>
    <t>Amsterdam ; New York : North-Holland ; New York, NY, U.S.A. : Distributors for the U.S. and Canada, Elsevier Science Pub. Co., c1992.</t>
  </si>
  <si>
    <t>21563576</t>
  </si>
  <si>
    <t>23050239</t>
  </si>
  <si>
    <t>Mechanical intelligence</t>
  </si>
  <si>
    <t>Amsterdam ; New York : North-Holland ; New York, NY, USA : Distributors for the U.S. and Canada, Elsevier Science Pub. Co., 1992.</t>
  </si>
  <si>
    <t>24429931</t>
  </si>
  <si>
    <t>338711</t>
  </si>
  <si>
    <t>Morphogenesis</t>
  </si>
  <si>
    <t>Amsterdam ; New York : North-Holland ; New York, NY, U.S.A. : Distributors for the U.S. and Canada, Elsevier Science Pub. Co., 1992.</t>
  </si>
  <si>
    <t>46472153</t>
  </si>
  <si>
    <t>1016937</t>
  </si>
  <si>
    <t>Mathematical logic</t>
  </si>
  <si>
    <t>Amsterdam ; New York : Elsevier Science, 2001.</t>
  </si>
  <si>
    <t>48931664</t>
  </si>
  <si>
    <t>1059194863</t>
  </si>
  <si>
    <t>The essential Turing : seminal writings in computing, logic, philosophy, artificial intelligence, and artificial life plus The secrets of Enigma</t>
  </si>
  <si>
    <t>Oxford ; New York : Clarendon Press, 2004.</t>
  </si>
  <si>
    <t>16406061</t>
  </si>
  <si>
    <t>1059242079</t>
  </si>
  <si>
    <t>Œuvres mathématiques : algèbre et géométrie au XIIe siècle</t>
  </si>
  <si>
    <t>Ṭūsī, al-Muẓaffar ibn Muḥammad, active 12th century</t>
  </si>
  <si>
    <t>Paris : Les Belles Lettres, 1986.</t>
  </si>
  <si>
    <t>6649003</t>
  </si>
  <si>
    <t>23477702</t>
  </si>
  <si>
    <t>Selected papers of W. T. Tutte</t>
  </si>
  <si>
    <t>Tutte, W. T.</t>
  </si>
  <si>
    <t>St. Pierre, Manitoba : Charles Babbage Research Centre, c1979.</t>
  </si>
  <si>
    <t>790341</t>
  </si>
  <si>
    <t>1734258</t>
  </si>
  <si>
    <t>Stanislaw Ulam: sets, numbers, and universes; selected works</t>
  </si>
  <si>
    <t>Ulam, Stanislaw M.</t>
  </si>
  <si>
    <t>20318499</t>
  </si>
  <si>
    <t>795540396</t>
  </si>
  <si>
    <t>Analogies between analogies : the mathematical reports of S.M. Ulam and his Los Alamos collaborators</t>
  </si>
  <si>
    <t>Berkeley : University of California Press, c1990.</t>
  </si>
  <si>
    <t>7769504</t>
  </si>
  <si>
    <t>29487902</t>
  </si>
  <si>
    <t>Vaidyanathaswamy, R.</t>
  </si>
  <si>
    <t>[Madras] University of Madras, 1957.</t>
  </si>
  <si>
    <t>20485892</t>
  </si>
  <si>
    <t>198179095</t>
  </si>
  <si>
    <t>Scritti</t>
  </si>
  <si>
    <t>Sala Bolognese : A. Forni, [1987]</t>
  </si>
  <si>
    <t>985963</t>
  </si>
  <si>
    <t>225022888</t>
  </si>
  <si>
    <t>Vâlcovici, Victor, 1885-1970</t>
  </si>
  <si>
    <t>București, Editura Academiei Republicii Socialiste România, 1969-1973.</t>
  </si>
  <si>
    <t>29428521</t>
  </si>
  <si>
    <t>292693765</t>
  </si>
  <si>
    <t>Van Douwen, Eric K.</t>
  </si>
  <si>
    <t>Amsterdam ; New York : North-Holland, 1994.</t>
  </si>
  <si>
    <t>860757176</t>
  </si>
  <si>
    <t>340800243</t>
  </si>
  <si>
    <t>The selected works of V.S. Varadarajan</t>
  </si>
  <si>
    <t>Varadarajan, V. S.</t>
  </si>
  <si>
    <t>Providence, R.I. : American Mathematical Society, 1999-</t>
  </si>
  <si>
    <t>9393650</t>
  </si>
  <si>
    <t>1059210858</t>
  </si>
  <si>
    <t>Issledovanii︠a︡ po teorii chisel : Izbrannye trudy</t>
  </si>
  <si>
    <t>Venkov, B. A. (Boris Alekseevich), 1900-1962</t>
  </si>
  <si>
    <t>11495826</t>
  </si>
  <si>
    <t>1059205669</t>
  </si>
  <si>
    <t>Vey, Jacques.</t>
  </si>
  <si>
    <t>Paris : Éditions du centre national de la recherche scientifique, 1983.</t>
  </si>
  <si>
    <t>9066365</t>
  </si>
  <si>
    <t>1059142611</t>
  </si>
  <si>
    <t>The analytic art : nine studies in algebra, geometry, and trigonometry from the Opus restitutae mathematicae analyseos, seu, Algebrâ novâ</t>
  </si>
  <si>
    <t>Viète, François, 1540-1603</t>
  </si>
  <si>
    <t>Kent, Ohio : Kent State University Press, c1983.</t>
  </si>
  <si>
    <t>63234295</t>
  </si>
  <si>
    <t>10304766</t>
  </si>
  <si>
    <t>Hildesheim ; New York : G. Olms Verlag, 1970.</t>
  </si>
  <si>
    <t>3501032</t>
  </si>
  <si>
    <t>Francisci Vietae Opera mathematica : in unum volumen congesta, ac recognita</t>
  </si>
  <si>
    <t>Lvgdvni Batavorvm : Ex officinâ Bonaventurae &amp; Abrahami Elzeviriorum, M D C XLVI [1646]</t>
  </si>
  <si>
    <t>27977597</t>
  </si>
  <si>
    <t>Paris : Diffusé par la librairie A. Blanchard, [1991]-[1992]</t>
  </si>
  <si>
    <t>10277325</t>
  </si>
  <si>
    <t>3458718</t>
  </si>
  <si>
    <t>Vinogradov, I. M. (Ivan Matveevich), 1891-1983</t>
  </si>
  <si>
    <t>Berlin ; New York : Springer-Verlag, c1985.</t>
  </si>
  <si>
    <t>15194207</t>
  </si>
  <si>
    <t>9392380</t>
  </si>
  <si>
    <t>Opere sull'analisi reale e complessa ; Carteggio</t>
  </si>
  <si>
    <t>[Bologna, Italy?] : Edizioni Cremonese, 1984.</t>
  </si>
  <si>
    <t>32599008</t>
  </si>
  <si>
    <t>1882223032</t>
  </si>
  <si>
    <t>Vlasov, V. Z. (Vasiliĭ Zakharovich)</t>
  </si>
  <si>
    <t>Moskva, 1962-</t>
  </si>
  <si>
    <t>10421137</t>
  </si>
  <si>
    <t>1881945440</t>
  </si>
  <si>
    <t>Opere matematiche; memorie e note</t>
  </si>
  <si>
    <t>Roma, 1954-62.</t>
  </si>
  <si>
    <t>1539370</t>
  </si>
  <si>
    <t>2430993</t>
  </si>
  <si>
    <t>Von Kármán, Theodore, 1881-1963</t>
  </si>
  <si>
    <t>London, Butterworths Scientific Publications, 1956-75.</t>
  </si>
  <si>
    <t>853999</t>
  </si>
  <si>
    <t>1798006</t>
  </si>
  <si>
    <t>Providence, R.I., American Mathematical Society, 1963-64.</t>
  </si>
  <si>
    <t>615656</t>
  </si>
  <si>
    <t>2556973281</t>
  </si>
  <si>
    <t>Oxford, New York, Pergamon Press, 1961-63.</t>
  </si>
  <si>
    <t>32013468</t>
  </si>
  <si>
    <t>26089454</t>
  </si>
  <si>
    <t>The Neumann compendium</t>
  </si>
  <si>
    <t>Singapore ; River Edge, NJ : World Scientific, c1995.</t>
  </si>
  <si>
    <t>60651134</t>
  </si>
  <si>
    <t>1059265375</t>
  </si>
  <si>
    <t>John von Neumann selected letters</t>
  </si>
  <si>
    <t>Providence, R.I. : American Mathematical Society, c2005.</t>
  </si>
  <si>
    <t>1039918</t>
  </si>
  <si>
    <t>2004491</t>
  </si>
  <si>
    <t>Vrănceanu, Gheorghe.</t>
  </si>
  <si>
    <t>Bucureşti, Editura Academiei Republicii Socialiste România, 1969-1977.</t>
  </si>
  <si>
    <t>10297519</t>
  </si>
  <si>
    <t>796994662</t>
  </si>
  <si>
    <t>Zur algebraischen Geometrie : selected papers</t>
  </si>
  <si>
    <t>Waerden, B. L. van der (Bartel Leendert), 1903-1996</t>
  </si>
  <si>
    <t>180534</t>
  </si>
  <si>
    <t>1321791</t>
  </si>
  <si>
    <t>Selected papers in statistics and probability</t>
  </si>
  <si>
    <t>New York, McGraw-Hill, 1955.</t>
  </si>
  <si>
    <t>527106</t>
  </si>
  <si>
    <t>Stanford, Calif., Stanford University Press, 1957 [c1955]</t>
  </si>
  <si>
    <t>1512897</t>
  </si>
  <si>
    <t>2121346</t>
  </si>
  <si>
    <t>Hildesheim : New York : G. Olms, 1972.</t>
  </si>
  <si>
    <t>25627578</t>
  </si>
  <si>
    <t>2288650525</t>
  </si>
  <si>
    <t>Johannis Wallis ... Opera mathematica</t>
  </si>
  <si>
    <t>Oxoniae, e theatro Sheldoniano, MDCXCIII-MDCXCIX [1693-1699] [v.1 1695]</t>
  </si>
  <si>
    <t>53952836</t>
  </si>
  <si>
    <t>310766978</t>
  </si>
  <si>
    <t>The correspondence of John Wallis</t>
  </si>
  <si>
    <t>Oxford : New York : Oxford University Press, 2003-</t>
  </si>
  <si>
    <t>40602839</t>
  </si>
  <si>
    <t>143678725</t>
  </si>
  <si>
    <t>Joseph L. Walsh : selected papers</t>
  </si>
  <si>
    <t>Walsh, J. L. (Joseph Leonard), 1895-1973</t>
  </si>
  <si>
    <t>New York : Springer, c2000.</t>
  </si>
  <si>
    <t>61821660</t>
  </si>
  <si>
    <t>794146026</t>
  </si>
  <si>
    <t>Selected papers of Wang Yuan</t>
  </si>
  <si>
    <t>Wang, Yuan, 1930-</t>
  </si>
  <si>
    <t>Hackensack, NJ : World Scientific, 2005.</t>
  </si>
  <si>
    <t>23732679</t>
  </si>
  <si>
    <t>7368534</t>
  </si>
  <si>
    <t>Meditationes algebraicae : an English translation of the work of Edward Waring</t>
  </si>
  <si>
    <t>Providence, R.I. : American Mathematical Society, c1991.</t>
  </si>
  <si>
    <t>6461045</t>
  </si>
  <si>
    <t>Meditationes algebraicae</t>
  </si>
  <si>
    <t>Cantabrigiae : Typis Academicis excudebat J. Archdeacon, MDCCLXXXII [1782]</t>
  </si>
  <si>
    <t>84765877</t>
  </si>
  <si>
    <t>Meditationes algebraicæ  Ab Edvardo Waring</t>
  </si>
  <si>
    <t>Cantabrigiæ : typis academicus excudebat J. Archdeacon. Veneunt apud J. Woodyer, Cantabrigiæ; J. Beecroft, T. Payne, et T. Cadell, Lodnini; et D. Prince, Oxon., 1770.</t>
  </si>
  <si>
    <t>24374607</t>
  </si>
  <si>
    <t>26650366</t>
  </si>
  <si>
    <t>Ważewski, Tadeusz, 1896-1972</t>
  </si>
  <si>
    <t>Warszawa : Polish Scientific Publishers, 1990.</t>
  </si>
  <si>
    <t>4281795</t>
  </si>
  <si>
    <t>1798752</t>
  </si>
  <si>
    <t>Weierstrass, Karl, 1815-1897</t>
  </si>
  <si>
    <t>Berlin, Mayer &amp; Müller, 1894-1927.</t>
  </si>
  <si>
    <t>29896068</t>
  </si>
  <si>
    <t>32492290</t>
  </si>
  <si>
    <t>Briefwechsel zwischen Karl Weierstrass und Sofja Kowalewskaja</t>
  </si>
  <si>
    <t>Berlin : Akademie Verlag, c1993.</t>
  </si>
  <si>
    <t>7522506</t>
  </si>
  <si>
    <t>287194878</t>
  </si>
  <si>
    <t>Œuvres scientifiques : collected papers</t>
  </si>
  <si>
    <t>Weil, André, 1906-1998</t>
  </si>
  <si>
    <t>New York : Springer-Verlag, 1980, c1979.</t>
  </si>
  <si>
    <t>4912962</t>
  </si>
  <si>
    <t>762364108</t>
  </si>
  <si>
    <t>Alexander Weinstein selecta</t>
  </si>
  <si>
    <t>London ; San Francisco : Pitman, 1978.</t>
  </si>
  <si>
    <t>340039</t>
  </si>
  <si>
    <t>1817085812</t>
  </si>
  <si>
    <t>Berlin, New York, Springer-Verlag, 1968.</t>
  </si>
  <si>
    <t>1962226</t>
  </si>
  <si>
    <t>2655825</t>
  </si>
  <si>
    <t>Selecta Hermann Weyl</t>
  </si>
  <si>
    <t>Basel, Birkhäuser, 1956.</t>
  </si>
  <si>
    <t>30946039</t>
  </si>
  <si>
    <t>14484043</t>
  </si>
  <si>
    <t>New York, Macmillan, 1963.</t>
  </si>
  <si>
    <t>23355580</t>
  </si>
  <si>
    <t>1152788162</t>
  </si>
  <si>
    <t>Whitney, Hassler.</t>
  </si>
  <si>
    <t>Boston : Birkhäuser, 1992.</t>
  </si>
  <si>
    <t>29548640</t>
  </si>
  <si>
    <t>1069085780</t>
  </si>
  <si>
    <t>Wielandt, Helmut, 1910-</t>
  </si>
  <si>
    <t>Berlin ; New York : Walter de Gruyter, c1994-</t>
  </si>
  <si>
    <t>1428282</t>
  </si>
  <si>
    <t>2306593</t>
  </si>
  <si>
    <t>Selected papers of Norbert Wiener, including Generalized harmonic analysis and Tauberian theorems</t>
  </si>
  <si>
    <t>Cambridge, The M.I.T. Press [1965, c1964]</t>
  </si>
  <si>
    <t>54140333</t>
  </si>
  <si>
    <t>11939971</t>
  </si>
  <si>
    <t>Cambridge, Mass. : MIT Press, c1976-c1986.</t>
  </si>
  <si>
    <t>10645227</t>
  </si>
  <si>
    <t>2564787573</t>
  </si>
  <si>
    <t>The mathematical and philosophical works of the Right Rev. John Wilkins ... to which is prefix'd the author's life, and an account of his works</t>
  </si>
  <si>
    <t>London : Printed by C. Whittingham, for Vernor and Hood [etc.], 1802.</t>
  </si>
  <si>
    <t>1076878</t>
  </si>
  <si>
    <t>2070140966</t>
  </si>
  <si>
    <t>The mathematical and philosophical works of the right Reverend John Wilkins late Lord Bishop of Chester : containing ... To which is prefix'd the author's life, and an account of his works</t>
  </si>
  <si>
    <t>London : Printed for J. Nicholson, at the King's Arms in Little Brittain, A. Bell, at the Cross-Keys in Cornhill, B. Tooke, at the Middle-Temple-Gate in Fleetstreet, and R. Smith under the Piazza's of the Royal Exchange, 1708.</t>
  </si>
  <si>
    <t>654102</t>
  </si>
  <si>
    <t>1612891</t>
  </si>
  <si>
    <t>Collected papers; contributions to mathematical statistics</t>
  </si>
  <si>
    <t>Wilks, S. S. (Samuel Stanley), 1906-1964</t>
  </si>
  <si>
    <t>New York, Wiley [1967]</t>
  </si>
  <si>
    <t>33898198</t>
  </si>
  <si>
    <t>1809331312</t>
  </si>
  <si>
    <t>Ernst Witt : collected papers = gesammelte Abhandlungen</t>
  </si>
  <si>
    <t>Berlin ; New York : Springer, c1998.</t>
  </si>
  <si>
    <t>5831851</t>
  </si>
  <si>
    <t>458220</t>
  </si>
  <si>
    <t>Wolfowitz, Jacob, 1910-</t>
  </si>
  <si>
    <t>New York : Springer-Verlag, c1979.</t>
  </si>
  <si>
    <t>29255742</t>
  </si>
  <si>
    <t>9532259</t>
  </si>
  <si>
    <t>Cellular automata and complexity : collected papers</t>
  </si>
  <si>
    <t>Wolfram, Stephen.</t>
  </si>
  <si>
    <t>Reading, Mass. : Addison-Wesley Pub. Co., c1994.</t>
  </si>
  <si>
    <t>191658551</t>
  </si>
  <si>
    <t>119666504</t>
  </si>
  <si>
    <t>Selected works of Wen-tsun Wu</t>
  </si>
  <si>
    <t>Wu, Wen-tsün.</t>
  </si>
  <si>
    <t>1156942</t>
  </si>
  <si>
    <t>135260566</t>
  </si>
  <si>
    <t>New York, Gordon and Breach [c1967]</t>
  </si>
  <si>
    <t>9149444</t>
  </si>
  <si>
    <t>42832348</t>
  </si>
  <si>
    <t>Selected papers of Kentaro Yano</t>
  </si>
  <si>
    <t>Yano, Kentarō, 1912-1993</t>
  </si>
  <si>
    <t>Amsterdam ; New York : North-Holland Pub. Co. : Sole distributors for the U.S.A. and Canada, Elsevier Science Pub. Co., 1982.</t>
  </si>
  <si>
    <t>892934190</t>
  </si>
  <si>
    <t>2190960709</t>
  </si>
  <si>
    <t>Selected expository works of Shing-tung Yau with commentary</t>
  </si>
  <si>
    <t>Somerville, Mass. : International Press, [2014]</t>
  </si>
  <si>
    <t>23654671</t>
  </si>
  <si>
    <t>349807918</t>
  </si>
  <si>
    <t>Singapore ; Teaneck, NJ : World Scientific, c1991.</t>
  </si>
  <si>
    <t>26400433</t>
  </si>
  <si>
    <t>1059360018</t>
  </si>
  <si>
    <t>Yoshida, Kōsaku, 1909-1990</t>
  </si>
  <si>
    <t>Tokyo ; New York : Springer-Verlag, c1992.</t>
  </si>
  <si>
    <t>3452636</t>
  </si>
  <si>
    <t>9840878</t>
  </si>
  <si>
    <t>The collected papers of Alfred Young, 1873-1940</t>
  </si>
  <si>
    <t>Young, Alfred.</t>
  </si>
  <si>
    <t>Toronto : University of Toronto Press, c1977.</t>
  </si>
  <si>
    <t>240141</t>
  </si>
  <si>
    <t>1381880</t>
  </si>
  <si>
    <t>Statistical papers of George Udny Yule (born 1871-died 1951)</t>
  </si>
  <si>
    <t>Yule, G. Udny (George Udny), 1871-1951</t>
  </si>
  <si>
    <t>London, Griffin, 1971.</t>
  </si>
  <si>
    <t>21160027</t>
  </si>
  <si>
    <t>22187043</t>
  </si>
  <si>
    <t>In Bologna : Nella stamperia di San Tommaso d'Aquino, 1779-1802.</t>
  </si>
  <si>
    <t>251617</t>
  </si>
  <si>
    <t>18557315</t>
  </si>
  <si>
    <t>Cambridge, Mass., MIT Press [1972-79]</t>
  </si>
  <si>
    <t>3205640</t>
  </si>
  <si>
    <t>348433947</t>
  </si>
  <si>
    <t>Catastrophe theory : selected papers, 1972-1977</t>
  </si>
  <si>
    <t>Reading, Mass. : Addison-Wesley Pub. Co., Advanced Book Program, 1977.</t>
  </si>
  <si>
    <t>20295978</t>
  </si>
  <si>
    <t>1059258360</t>
  </si>
  <si>
    <t>Selected papers of Antoni Zygmund</t>
  </si>
  <si>
    <t>Dordrecht ; Boston : Kluwer Academic Publishers, c1989.</t>
  </si>
  <si>
    <t>WorkID</t>
  </si>
  <si>
    <t>BibID</t>
  </si>
  <si>
    <t>Xiong, Qinglai, 1893-1969</t>
  </si>
  <si>
    <t>Thomæ Bradwardini Archiepiscopi olim Cantuariensis, De causa Dei, contra Pelagium, et De virtute causarum, ad suos Mertonenses, libri tres: iussu reverendiss.</t>
  </si>
  <si>
    <t xml:space="preserve">Arnol'd, V. I. (Vladimir Igorevich), 1937-2010 </t>
  </si>
  <si>
    <t>Selected works of Murray Rosenblatt</t>
  </si>
  <si>
    <t xml:space="preserve">Zwet, Willem R. van, 1934- </t>
  </si>
  <si>
    <t>Selected works of Willem van Zwet</t>
  </si>
  <si>
    <t>MATH QA 29 C74 A4 2013</t>
  </si>
  <si>
    <t>A Boolean anthology: selected writings of Mary Boole on mathematical education</t>
  </si>
  <si>
    <t>Derby</t>
  </si>
  <si>
    <t>MATH QA 11 B634 1972</t>
  </si>
  <si>
    <t xml:space="preserve">Papers of John von Neumann on computing and computer theory </t>
  </si>
  <si>
    <t>MATH QA 76.5 P3145 1987</t>
  </si>
  <si>
    <t xml:space="preserve">Mathematics useful for understanding Plato  </t>
  </si>
  <si>
    <t>MATH QA 31 T5313 1979</t>
  </si>
  <si>
    <t>Quantum Statistical Mechanics: Selected Works of N N Bogolubov</t>
  </si>
  <si>
    <t xml:space="preserve">Chelini, Domenico, 1802-1878. </t>
  </si>
  <si>
    <t>Le carte di Domenico Chelini dell’Archivio generale delle scuole pie e la corrispondenza Chelini-Cremona, 1863-1878</t>
  </si>
  <si>
    <t xml:space="preserve">Gupta, Hansraj </t>
  </si>
  <si>
    <t xml:space="preserve">Collected papers of Professor Hansraj Gupta </t>
  </si>
  <si>
    <t>Mysore</t>
  </si>
  <si>
    <t>Ramanujan Mathematical Society</t>
  </si>
  <si>
    <t>Il carteggio Betti-Tardy, 1850-1891</t>
  </si>
  <si>
    <t>MATH QA 29 B46 A4 2009</t>
  </si>
  <si>
    <t xml:space="preserve">Articles sur la logique, 1890-1913 </t>
  </si>
  <si>
    <t>MATH QA 3 C29 2016</t>
  </si>
  <si>
    <t>Lexington, KY</t>
  </si>
  <si>
    <t>MATH BC 73 H8714 1995</t>
  </si>
  <si>
    <t>MATH QC 19.3 C66 1953</t>
  </si>
  <si>
    <t>MATH QC 174.4  B65 2015</t>
  </si>
  <si>
    <t xml:space="preserve">McKean, Henry P. (Henry Pratt), 1930- </t>
  </si>
  <si>
    <t>Henry P. McKean Jr. Selecta</t>
  </si>
  <si>
    <t>Cham</t>
  </si>
  <si>
    <t>Bayer i Isant, Pilar</t>
  </si>
  <si>
    <t>Selecta Pilar Bayer</t>
  </si>
  <si>
    <t xml:space="preserve"> Barcelona </t>
  </si>
  <si>
    <t>Universidad de Barcelona</t>
  </si>
  <si>
    <t>Steckin, Sergej Borisovic, 1920-1995</t>
  </si>
  <si>
    <t xml:space="preserve">Vybrani matematychni prat︠s︡i </t>
  </si>
  <si>
    <t>Obras escogidas</t>
  </si>
  <si>
    <t>Madrid</t>
  </si>
  <si>
    <t>Real Sociedad Matemática Española</t>
  </si>
  <si>
    <t>MATH QA 31 A67 2006</t>
  </si>
  <si>
    <t>MATH QA 29 C5155 C37 2009</t>
  </si>
  <si>
    <t>Izbrannye trudy po geometrii : klassiki nauki</t>
  </si>
  <si>
    <t>Kniga po trebovanii︠u︡</t>
  </si>
  <si>
    <t>MATH QA 685 L62 2012</t>
  </si>
  <si>
    <t>MATH QC 16 A2 A4 1986</t>
  </si>
  <si>
    <t xml:space="preserve">Izbrannye trudy : Matematika </t>
  </si>
  <si>
    <t>Onliine</t>
  </si>
  <si>
    <t xml:space="preserve">MATH QA 29 C37 A4 2009 </t>
  </si>
  <si>
    <t>Chakravarti, Gurugovinda, 1905-1938</t>
  </si>
  <si>
    <t>Selected works of Gurugovinda Chakravarti on ancient and medieval Indian mathematics</t>
  </si>
  <si>
    <t>Kolkata</t>
  </si>
  <si>
    <t>Vivekananda Book Centre</t>
  </si>
  <si>
    <t xml:space="preserve">Caius Iacob, opera matematica </t>
  </si>
  <si>
    <t>Tate, John</t>
  </si>
  <si>
    <t>Collected Works of John Tate</t>
  </si>
  <si>
    <t xml:space="preserve">Stanley, Richard P., 1944- </t>
  </si>
  <si>
    <t>Selected works of Richard P. Stanley</t>
  </si>
  <si>
    <t>Selecta Mathematica</t>
  </si>
  <si>
    <t>Vienna</t>
  </si>
  <si>
    <t xml:space="preserve">MATH QC 145.2  L56 1987 </t>
  </si>
  <si>
    <t>MATH QA 300  S73 1998</t>
  </si>
  <si>
    <t xml:space="preserve">MATH QC 3 L35 2015 </t>
  </si>
  <si>
    <t xml:space="preserve">MATH QA 8.4 B6514 2008 </t>
  </si>
  <si>
    <t xml:space="preserve">Basel </t>
  </si>
  <si>
    <t>On Order as e-book</t>
  </si>
  <si>
    <t>Nečas, Jindřich</t>
  </si>
  <si>
    <t xml:space="preserve">Selected works of Jindřich Necas : PDEs, continuum mechanics and regularity </t>
  </si>
  <si>
    <t>Berkley</t>
  </si>
  <si>
    <t xml:space="preserve">Oeuvre mathematique : autre que le calcul infinitesimal </t>
  </si>
  <si>
    <t>MATH QA 29 L56 A4 1986</t>
  </si>
  <si>
    <t>On Order  3/16</t>
  </si>
  <si>
    <t>on order 4/16</t>
  </si>
  <si>
    <t xml:space="preserve">MATH QA 241 G971 2013 </t>
  </si>
  <si>
    <t>Královská česká společnost nauk v Praze</t>
  </si>
  <si>
    <t>Schriften. Band 1. Functionenlehre</t>
  </si>
  <si>
    <t>Schriften. Band 2. Zahlentheorie</t>
  </si>
  <si>
    <t>Schriften. Band 3. Von dem besten Staate</t>
  </si>
  <si>
    <t>Schriften. Band 4. Der Briefwechsel B. Bolzano's mit F. Exner</t>
  </si>
  <si>
    <t>Schriften. Band 5. Geometrische Arbeiten</t>
  </si>
  <si>
    <t>Memorie di geometria</t>
  </si>
  <si>
    <t>RARE QA 3 F77</t>
  </si>
  <si>
    <t>RARE QA 3 A14 1839</t>
  </si>
  <si>
    <t>RARE QA 3 A14 1881</t>
  </si>
  <si>
    <t>RARE QB 3 A21</t>
  </si>
  <si>
    <t xml:space="preserve">RARE  QA 3 A36 </t>
  </si>
  <si>
    <t>RARE B 1932 A2 1821</t>
  </si>
  <si>
    <t>OLIN PA 3404 A67 1880a</t>
  </si>
  <si>
    <t>Oeuvres de messire Antoine Arnauld</t>
  </si>
  <si>
    <t>Culture et Civilisation</t>
  </si>
  <si>
    <t>OLIN B 1815 A68 1775a</t>
  </si>
  <si>
    <t>RARE arX2339</t>
  </si>
  <si>
    <t>RARE  QA 3 B52</t>
  </si>
  <si>
    <t>RARE QA 3 B522</t>
  </si>
  <si>
    <t>RARE QA 3 B55</t>
  </si>
  <si>
    <t>RARE QA37 .B57 1767</t>
  </si>
  <si>
    <t>Obshchaia teoriia gomologii / Izbrannye trudy</t>
  </si>
  <si>
    <t>MATH QA 29 B53 A3 1993</t>
  </si>
  <si>
    <t>RARE  QA36 B69 1897</t>
  </si>
  <si>
    <t>RARE QA 3 B72</t>
  </si>
  <si>
    <t>RARE   QA 3 B74</t>
  </si>
  <si>
    <t xml:space="preserve">Opere alese = Selected works </t>
  </si>
  <si>
    <t>ANNX QA 320 C352x 1992</t>
  </si>
  <si>
    <t>RARE QA 35 C21</t>
  </si>
  <si>
    <t>RARE   B 785 C3 A2 1663++</t>
  </si>
  <si>
    <t>RARE  QA 101 C35+</t>
  </si>
  <si>
    <t xml:space="preserve">MATH QA27 I4 C43 2014 </t>
  </si>
  <si>
    <t>Chen, Jiangong, 1893-1971</t>
  </si>
  <si>
    <t xml:space="preserve">Chen Jian'gong wen ji </t>
  </si>
  <si>
    <t>Ke xue chu ban she</t>
  </si>
  <si>
    <t xml:space="preserve">Beijing </t>
  </si>
  <si>
    <t>RARE  QA 33 C61 1612++</t>
  </si>
  <si>
    <t>RARE   QA 3 C83 1857++</t>
  </si>
  <si>
    <t>Opera miscellanea</t>
  </si>
  <si>
    <t>In MR but not OCLC</t>
  </si>
  <si>
    <t>Notice sur les travaux scientifiques</t>
  </si>
  <si>
    <t>RARE   QA 559 D44 1864</t>
  </si>
  <si>
    <t>Gesammelte mathematische Werke</t>
  </si>
  <si>
    <t>RARE B1873 .A5 1926</t>
  </si>
  <si>
    <t>Izbrannye nauchnye trudy</t>
  </si>
  <si>
    <t>RARE QA 3 E36</t>
  </si>
  <si>
    <t xml:space="preserve">Eilenberg--Mac Lane, collected works </t>
  </si>
  <si>
    <t xml:space="preserve">The science of Bradley Efron : selected papers </t>
  </si>
  <si>
    <t xml:space="preserve">Mathematische Werke </t>
  </si>
  <si>
    <t>RARE QA 31 E86 1814+</t>
  </si>
  <si>
    <t>RARE QA 3 F35+</t>
  </si>
  <si>
    <t>RARE QA 33 F35 1679</t>
  </si>
  <si>
    <t>RARE QA 32 F44</t>
  </si>
  <si>
    <t>RARE QA 33 F49 D2+</t>
  </si>
  <si>
    <t>RARE QC 351 .F88 1866</t>
  </si>
  <si>
    <t>RARE Q 157 F91</t>
  </si>
  <si>
    <t>RARE QA 29 G29 A37</t>
  </si>
  <si>
    <t>RARE QA 29 G29 A32</t>
  </si>
  <si>
    <t>RARE QA 35 G43</t>
  </si>
  <si>
    <t>RARE QA 3 G82</t>
  </si>
  <si>
    <t xml:space="preserve">  
Dominici Gulielmini Opera omnia mathematica, hydraulica, medica, et physica</t>
  </si>
  <si>
    <t xml:space="preserve">RARE Q 113 .G94 </t>
  </si>
  <si>
    <t>Memoires divers</t>
  </si>
  <si>
    <t>RARE Q 113  H47</t>
  </si>
  <si>
    <t>RARE QB 351 H51</t>
  </si>
  <si>
    <t xml:space="preserve">Matematika, mekhanika : Izbrannye trudy </t>
  </si>
  <si>
    <t xml:space="preserve">Collected papers </t>
  </si>
  <si>
    <t>Gruppy: Izbrannye trudy</t>
  </si>
  <si>
    <t>RARE QA 3 K29</t>
  </si>
  <si>
    <t xml:space="preserve">RARE arW6054 </t>
  </si>
  <si>
    <t xml:space="preserve">MATH Q 360 K658 1987 </t>
  </si>
  <si>
    <t xml:space="preserve">Teoriia informatsii i teoriia algoritmov </t>
  </si>
  <si>
    <t xml:space="preserve">Teoriia veroiatnostei i matematicheskaia statistika </t>
  </si>
  <si>
    <t>Selected works of A. N. Kolmogorov</t>
  </si>
  <si>
    <t>The selected works of Ellis Kolchin with commentary</t>
  </si>
  <si>
    <t xml:space="preserve">Leopold Kronecker's werke </t>
  </si>
  <si>
    <t xml:space="preserve">Wolfgang Krull : gesammelte Abhandlungen = collected papers </t>
  </si>
  <si>
    <t>RARE QA 3 K93</t>
  </si>
  <si>
    <t xml:space="preserve">Sobranie trudov </t>
  </si>
  <si>
    <t>RARE  QA 3 L17+</t>
  </si>
  <si>
    <t>Oeuvres de Lagrange</t>
  </si>
  <si>
    <t>Selected papers of Duro Kurepa</t>
  </si>
  <si>
    <t xml:space="preserve">Selected Papers </t>
  </si>
  <si>
    <t xml:space="preserve">Collected papers : Ernst Eduard Kummer </t>
  </si>
  <si>
    <t xml:space="preserve">Der Briefwechsel zwischen Kummer und Reuschle : ein Beitrag zur Geschichte der algebraischen Zahlentheorie </t>
  </si>
  <si>
    <t xml:space="preserve">J. L. Lagrange's Mathematische werke </t>
  </si>
  <si>
    <t xml:space="preserve">Oeuvres de Laguerre </t>
  </si>
  <si>
    <t>RARE QA 3 L18</t>
  </si>
  <si>
    <t xml:space="preserve">Opera mathematica </t>
  </si>
  <si>
    <t>Cornelius Lanczos collected papers with commentaries</t>
  </si>
  <si>
    <t xml:space="preserve">Ausgewahlte Abhandlungen zur Gitterpunktlehre </t>
  </si>
  <si>
    <t>Ouvrages de mathematique</t>
  </si>
  <si>
    <t xml:space="preserve">Matematika i mekhanika : Izbrannye trudy </t>
  </si>
  <si>
    <t xml:space="preserve">Selected publications of Eugene Lawler </t>
  </si>
  <si>
    <t xml:space="preserve">Selected papers </t>
  </si>
  <si>
    <t>Scrierile matematice ale lui Gheorghe Lazar</t>
  </si>
  <si>
    <t xml:space="preserve">MATH QA 3 .L265 </t>
  </si>
  <si>
    <t xml:space="preserve">Selected papers of D. H. Lehmer </t>
  </si>
  <si>
    <t xml:space="preserve">L'estime des apparences : 21 manuscrits de Leibniz sur les probabilités, la théorie des jeux, l'espérance de vie </t>
  </si>
  <si>
    <t xml:space="preserve">Early mathematical manuscripts of Leibniz </t>
  </si>
  <si>
    <t xml:space="preserve">Mathematische Schriften : G. W. Leibniz </t>
  </si>
  <si>
    <t>RARE QA3 .L52</t>
  </si>
  <si>
    <t xml:space="preserve">Gesammelte Abhandlungen </t>
  </si>
  <si>
    <t>Collected papers : contributions to mathematical statistics</t>
  </si>
  <si>
    <t xml:space="preserve">Ersnt Witt : collected papers = gesammelte Abhandlungen </t>
  </si>
  <si>
    <t xml:space="preserve">Cellular automata and complexity : collected papers </t>
  </si>
  <si>
    <t xml:space="preserve">Collected works </t>
  </si>
  <si>
    <t xml:space="preserve">Selected papers : by Chia-shun Yih </t>
  </si>
  <si>
    <t xml:space="preserve">Collected papers : Kosaku Yosida </t>
  </si>
  <si>
    <t>Statistical papers of George Udny Yule</t>
  </si>
  <si>
    <t xml:space="preserve">Catastrophy Theory : selected papers, 1972-1977 </t>
  </si>
  <si>
    <t>Polnoe sobranie sochinenii Egora Ivanovicha Zolotareva</t>
  </si>
  <si>
    <t xml:space="preserve">Selected papers of Antoni Zygmund </t>
  </si>
  <si>
    <t xml:space="preserve">Matematicheskaia statistika : Izbrannye trudy: </t>
  </si>
  <si>
    <t>Teoriia veroiatnostei : Izbrannye trudy</t>
  </si>
  <si>
    <t>RARE arW3826</t>
  </si>
  <si>
    <t xml:space="preserve"> Opuscula mathematica et physica</t>
  </si>
  <si>
    <t xml:space="preserve">Lorgna, Antonio Mario, 1730-1796. </t>
  </si>
  <si>
    <t xml:space="preserve">Collected works of James MacCullagh </t>
  </si>
  <si>
    <t>Collected letters of Colin MacLaurin</t>
  </si>
  <si>
    <t xml:space="preserve">Izbrannye trudy </t>
  </si>
  <si>
    <t xml:space="preserve">Fractals and scaling in finance : discontinuity, concentration, risk : selecta volume E </t>
  </si>
  <si>
    <t>Fractals and chaos : the Mandelbrot set and beyond : selecta volume C</t>
  </si>
  <si>
    <t xml:space="preserve">Gaussian self-affinity and fractals : globality, the earth, 1/f noise and R/S : selecta volume H </t>
  </si>
  <si>
    <t xml:space="preserve">Multifractals and 1/f noise: wild self-affinity in physics (1963-1976) : selecta volume N </t>
  </si>
  <si>
    <t>Elementi della cronologia con diverse scritture appartenenti al calandario romano</t>
  </si>
  <si>
    <t>RARE QA 7 M28</t>
  </si>
  <si>
    <t>Mélanges mathématiques, 1874-1882</t>
  </si>
  <si>
    <t>Grand</t>
  </si>
  <si>
    <t>A. Hoste</t>
  </si>
  <si>
    <t>Mélanges mathématiques, 1883-1898</t>
  </si>
  <si>
    <t xml:space="preserve">Izbrannye trudy.  Teoriia chisel; teoriia veroiatnostei </t>
  </si>
  <si>
    <t>O teorii veroiatnostei i matematicheskoi statistike</t>
  </si>
  <si>
    <t xml:space="preserve">Correspondence between A.A. Markov and A.A. Chuprov on the theory of probability and mathematical statistics </t>
  </si>
  <si>
    <t>Izbrannye trudy po teorii nepreryvnykh drobeii  i teorii funktsii naimenee unkloniaiushchikhsia ot nulia</t>
  </si>
  <si>
    <t>RARE QA 33 M35 1628++</t>
  </si>
  <si>
    <t>Oeuvres mathematiques de Samuel Marolois</t>
  </si>
  <si>
    <t xml:space="preserve">Mathematische manuskripte </t>
  </si>
  <si>
    <t xml:space="preserve">D. Francisci Maurolyci...Opuscula mathemaica </t>
  </si>
  <si>
    <t>RARE QA 33 M45</t>
  </si>
  <si>
    <t xml:space="preserve">Scientific papers of James Clerk Maxwell </t>
  </si>
  <si>
    <t xml:space="preserve">Scientific letters and papers of James Clerk Maxwell </t>
  </si>
  <si>
    <t xml:space="preserve">Corrispondenza di Pietro Mengoli </t>
  </si>
  <si>
    <t xml:space="preserve">Correspondance du P. Marin Mersenne, religieux minime </t>
  </si>
  <si>
    <t xml:space="preserve">Collected mathematical works of J. H. and A. G. M. Michell </t>
  </si>
  <si>
    <t>RARE QA 3 M69</t>
  </si>
  <si>
    <t xml:space="preserve">Scrieri matematice / Ecrits Mathematiques </t>
  </si>
  <si>
    <t xml:space="preserve">Helmut Hasse und Emmy Noether : die Korrespondenz 1925-1935 = Helmut Hasse and Emmy Noether : their correspondence 1925-1935 </t>
  </si>
  <si>
    <t xml:space="preserve">Izbrannye trudy : teorii︠a︡ mnozhestv i funkt︠s︡iĭ, matematicheskai︠a︡ logika i algebra </t>
  </si>
  <si>
    <t xml:space="preserve">Nikola Obreskov 1896-1963 : opera. </t>
  </si>
  <si>
    <t>RARE QA 33 O93 1677</t>
  </si>
  <si>
    <t>RARE QA 31 P21 M4 1660 ++</t>
  </si>
  <si>
    <t>Oeuvres de mathematiques : contenant les Elemens de geometrie, Discours du mouvement local, La statique et deux machines propres a faire les cadrans</t>
  </si>
  <si>
    <t>RARE   B 1900 A2 1864</t>
  </si>
  <si>
    <t xml:space="preserve">Oeuvres; publiees suivant l'ordre chronologique, avec documents complementaires, introductions et notes </t>
  </si>
  <si>
    <t xml:space="preserve"> Izbrannye trudy v dvukh tomakh</t>
  </si>
  <si>
    <t>Ouvrages de mathématique de M. Picard</t>
  </si>
  <si>
    <t>RARE Q113 .P72</t>
  </si>
  <si>
    <t>RARE Q 113 P73</t>
  </si>
  <si>
    <t xml:space="preserve">Topological groups </t>
  </si>
  <si>
    <t xml:space="preserve">Selected research papers </t>
  </si>
  <si>
    <t xml:space="preserve">Algebraic and differential topology </t>
  </si>
  <si>
    <t xml:space="preserve">Mathematical theory of optimal processes ; L. S. Pontryagin...[et al.] </t>
  </si>
  <si>
    <t xml:space="preserve">Izbrannye nauchnye trudy : v trekh tomakh </t>
  </si>
  <si>
    <t xml:space="preserve">Izbrannye trudy L.S. Pontriagina </t>
  </si>
  <si>
    <t>RARE QC 3 R26</t>
  </si>
  <si>
    <t>RARE QA 33 R39 A7++</t>
  </si>
  <si>
    <t>RARE Q 157 .R48</t>
  </si>
  <si>
    <t>RARE BV 3427 R46 A2x 1986 v.1-2</t>
  </si>
  <si>
    <t xml:space="preserve">Gesammelte mathematische werke und wissenschaftlicher Nachlass </t>
  </si>
  <si>
    <t xml:space="preserve">Oeuvres mathematiques de Reimann </t>
  </si>
  <si>
    <t xml:space="preserve">Bernhard Riemann's gesammelte mathematische Werke und wissenschaftlicher nachlass </t>
  </si>
  <si>
    <t>Bernhard Riemann : gesammelte mathematische Werke, wissenschaftlicher Nachlass und Nachtrage : collected papers</t>
  </si>
  <si>
    <t xml:space="preserve"> P. Mortier</t>
  </si>
  <si>
    <t xml:space="preserve">MATH Q 113  R65 1899a </t>
  </si>
  <si>
    <t>RARE QA 35 R65</t>
  </si>
  <si>
    <t>RARE QA 33 R73</t>
  </si>
  <si>
    <t xml:space="preserve">Oeuvres posthumes </t>
  </si>
  <si>
    <t>MT︠S︡NMO, VKM NMU</t>
  </si>
  <si>
    <t xml:space="preserve">RARE QA 35 S25 </t>
  </si>
  <si>
    <t>Gesammelte mathematische Werke von Ernst Schering</t>
  </si>
  <si>
    <t xml:space="preserve">Mathematische Abhandlungen </t>
  </si>
  <si>
    <t>Seki Takakazu zenshu</t>
  </si>
  <si>
    <t xml:space="preserve">Kolʹt︠s︡a i algebry : izbrannye trudy </t>
  </si>
  <si>
    <t xml:space="preserve">MATH QA 251.3 .S55 </t>
  </si>
  <si>
    <t>Roberti Simson, M.D. matheseos nuper in academia Glasguensi professoris Opera quaedam reliqua</t>
  </si>
  <si>
    <t xml:space="preserve">Selected works in logic, by Th. Skolem </t>
  </si>
  <si>
    <t xml:space="preserve">Collected papers of Stephen Smale </t>
  </si>
  <si>
    <t xml:space="preserve">Izbrannye trudy : kompleksnyĭ analiz : matematicheskai︠a︡ teorii︠a︡ difrakt︠s︡ii </t>
  </si>
  <si>
    <t>RARE QA 3 S75</t>
  </si>
  <si>
    <t>RARE QA 3 S82</t>
  </si>
  <si>
    <t>RARE QA 33 S84 1634++</t>
  </si>
  <si>
    <t>RARE QA 3 S87</t>
  </si>
  <si>
    <t>Oeuvres de Nicolas Struyck (1687-1769)</t>
  </si>
  <si>
    <t>Gerberti postea Silvestri II papae Opera mathematica (972-1003)</t>
  </si>
  <si>
    <t xml:space="preserve">ANNEX QA 32 S98 1963 </t>
  </si>
  <si>
    <t>R. Friedländer und Sohn</t>
  </si>
  <si>
    <t>RARE QA 33 T11 ++</t>
  </si>
  <si>
    <t>RARE arX5025</t>
  </si>
  <si>
    <t xml:space="preserve">Memoires scientifiques </t>
  </si>
  <si>
    <t xml:space="preserve">Logic, semantics, metamathematics: papers from 1923 to 1938 </t>
  </si>
  <si>
    <t xml:space="preserve">Opere scelte </t>
  </si>
  <si>
    <t xml:space="preserve">Gesammelte Abhandlungen = collected papers </t>
  </si>
  <si>
    <t xml:space="preserve">Selecta </t>
  </si>
  <si>
    <t>Les spheriques de Theodose de Tripoli; oeuvres traduites pour la premiere fois du grac en francais avec une introduction et des notes</t>
  </si>
  <si>
    <t>Memoire di matematica</t>
  </si>
  <si>
    <t xml:space="preserve">Scritti </t>
  </si>
  <si>
    <t>RAREQA 33 V66++</t>
  </si>
  <si>
    <t>Akademiia nauk Ukrainskoi SSR</t>
  </si>
  <si>
    <t>RARE QA 33 W21++</t>
  </si>
  <si>
    <t>RARE QA 155 W27 1782</t>
  </si>
  <si>
    <t>RARE QA 3 W41</t>
  </si>
  <si>
    <t xml:space="preserve">RARE Q 155 .W68 1708 </t>
  </si>
  <si>
    <t>RARE Q 155 W68 1802</t>
  </si>
  <si>
    <t>Teoriia funktsii deistvitel’nogo peremennogo i teoriia topologicheskikh prostranstv / Izbrannye trudy</t>
  </si>
  <si>
    <t>Oeuvres completes de N. H. Abel, mathematicien</t>
  </si>
  <si>
    <t xml:space="preserve">Oeuvres completes </t>
  </si>
  <si>
    <t xml:space="preserve">Algebra of Abu Kamil: Kitab fi al-Jabr wa'l-mugabala </t>
  </si>
  <si>
    <t xml:space="preserve">Lars Valerian Ahlfors: collected papers </t>
  </si>
  <si>
    <t>Ajima Naonobu zenshu</t>
  </si>
  <si>
    <t xml:space="preserve">Joint statistical papers of Akahira and Takeuchi </t>
  </si>
  <si>
    <t xml:space="preserve">Selected papers of Hirotugu Akaike </t>
  </si>
  <si>
    <t xml:space="preserve">Selected works : A.D. Alexandrov </t>
  </si>
  <si>
    <t xml:space="preserve">Approximation theory: Selected papers : George Alexits </t>
  </si>
  <si>
    <t xml:space="preserve">Collected papers of Norman Alling </t>
  </si>
  <si>
    <t xml:space="preserve">Selected works of Frederick J. Almgren, Jr. </t>
  </si>
  <si>
    <t xml:space="preserve">Selected papers of S.A. Amitsur with commentary </t>
  </si>
  <si>
    <t xml:space="preserve">Collected papers of T. W. Anderson, 1943-1985 </t>
  </si>
  <si>
    <t xml:space="preserve">Conics. Books I-III </t>
  </si>
  <si>
    <t xml:space="preserve">Conics. Book IV </t>
  </si>
  <si>
    <t>Conics, books V to VII : the Arabic translation of the lost Greek original in the version of the Banu Musa</t>
  </si>
  <si>
    <t>Apollonii Pergaei quae graece exstant cum commentariis antiquis</t>
  </si>
  <si>
    <t xml:space="preserve">Apollonii Pergaei quae Graece exstant cum commentariis antiquis </t>
  </si>
  <si>
    <t>Oeuvres completes d'Archimede</t>
  </si>
  <si>
    <t>Opere di Archimede</t>
  </si>
  <si>
    <t>Works of Archimedes</t>
  </si>
  <si>
    <t xml:space="preserve">Opera omnia, cum commentariis Eutocii </t>
  </si>
  <si>
    <t xml:space="preserve">Archimede </t>
  </si>
  <si>
    <t xml:space="preserve">Mathematics in Aristotle </t>
  </si>
  <si>
    <t xml:space="preserve">Singularity theory : selected papers </t>
  </si>
  <si>
    <t xml:space="preserve">Selected works of Maurice Auslander </t>
  </si>
  <si>
    <t>Oeuvres scientifiques : Rene Baire</t>
  </si>
  <si>
    <t>Oeuvres, avec des commentaires</t>
  </si>
  <si>
    <t xml:space="preserve">Mathematical works of Isaac Barrow </t>
  </si>
  <si>
    <t xml:space="preserve">Selected papers of M. S. Bartlett </t>
  </si>
  <si>
    <t>Mathematische und geodatische Abhandlungen</t>
  </si>
  <si>
    <t xml:space="preserve">Bellman Continuum: a collecion of the works of Richard E. Bellman </t>
  </si>
  <si>
    <t>Opere matematiche di Eugenio Beltrami</t>
  </si>
  <si>
    <t xml:space="preserve">Werke von Daniel Bernoulli </t>
  </si>
  <si>
    <t xml:space="preserve">Werke von Jakob Bernoullli </t>
  </si>
  <si>
    <t xml:space="preserve">Briefwechsel </t>
  </si>
  <si>
    <t xml:space="preserve">Briefwechsel von Johann Bernoulli </t>
  </si>
  <si>
    <t xml:space="preserve">Selected works of Lipman Bers: papers on complex analysis </t>
  </si>
  <si>
    <t xml:space="preserve">Opere Matematiche  di Enrico Betti </t>
  </si>
  <si>
    <t xml:space="preserve">Collected Works of Arne Beurling </t>
  </si>
  <si>
    <t xml:space="preserve">Collected papers of R. H. Bing </t>
  </si>
  <si>
    <t xml:space="preserve">Selected papers on algebra and topology </t>
  </si>
  <si>
    <t xml:space="preserve">Selected works </t>
  </si>
  <si>
    <t xml:space="preserve">Collected mathematical works </t>
  </si>
  <si>
    <t>Wissenschaftliche Abhandlungen</t>
  </si>
  <si>
    <t xml:space="preserve">De la méthode mathématique et correspondance : Bolzano--Exner </t>
  </si>
  <si>
    <t>Mathematical works of Bernard Bolzano</t>
  </si>
  <si>
    <t xml:space="preserve">Bernard Bolzano (1781-1848) : bicentenary : early mathematical works </t>
  </si>
  <si>
    <t xml:space="preserve">Bernard Bolzano-Gesamtausgabe </t>
  </si>
  <si>
    <t xml:space="preserve">George Boole : selected manuscripts on logic and its philosophy </t>
  </si>
  <si>
    <t>Collected works of George E. P. Box</t>
  </si>
  <si>
    <t xml:space="preserve">George Box on quality and discovery: selected works by G.E.P. Box on quality, experimental design, control and robustness </t>
  </si>
  <si>
    <t xml:space="preserve">Tychonis Brahe Dani Opera omnia </t>
  </si>
  <si>
    <t xml:space="preserve">Opere matematiche ; di Francesco Brioschi </t>
  </si>
  <si>
    <t xml:space="preserve">ANNEX BX 3746 C5 R49 </t>
  </si>
  <si>
    <t>Opere storiche del P. Matteo Ricci S.I.</t>
  </si>
  <si>
    <t xml:space="preserve">MATH QA 29 E57 A4 1996 </t>
  </si>
  <si>
    <t xml:space="preserve">MATH QA 3 G74 1939 </t>
  </si>
  <si>
    <t>MATH QA 3 M52</t>
  </si>
  <si>
    <t>The selected correspondence of L. E. J. Brouwer</t>
  </si>
  <si>
    <t xml:space="preserve">Collected works of J. Richard Buchi </t>
  </si>
  <si>
    <t xml:space="preserve">Selected Papers of Alberto P. Calderón with Commentary </t>
  </si>
  <si>
    <t xml:space="preserve">Cours de mathematique </t>
  </si>
  <si>
    <t xml:space="preserve">Briefwechsel Cantor-Dedekind </t>
  </si>
  <si>
    <t xml:space="preserve">Briefe </t>
  </si>
  <si>
    <t xml:space="preserve">Oeuvres mathematiques du citoyen Carnot </t>
  </si>
  <si>
    <t xml:space="preserve">Notice su les travaux scientifiques </t>
  </si>
  <si>
    <t xml:space="preserve">Elie Cartan-Albert Einstein : letters on absolute parallelism, 1929-1932 </t>
  </si>
  <si>
    <t xml:space="preserve">Oeuvres : Collected works </t>
  </si>
  <si>
    <t xml:space="preserve">Oeuvres completes d'Augustin Cauchy </t>
  </si>
  <si>
    <t xml:space="preserve">Geometria degli indivisibili di Bonaventura Cavalieri </t>
  </si>
  <si>
    <t xml:space="preserve">Lettere a Galileo Galilei </t>
  </si>
  <si>
    <t>Izbrannye trudy : mekhanika zhidkosti i gaza, matematika, obshchaia mekhanika</t>
  </si>
  <si>
    <t xml:space="preserve">Oeuvres de P. L. Tehebychef </t>
  </si>
  <si>
    <t xml:space="preserve">Oeuvres de P. L. Tchebychef </t>
  </si>
  <si>
    <t xml:space="preserve">Collected papers of K.-T. Chen </t>
  </si>
  <si>
    <t xml:space="preserve">A mathematician and his mathematical work : selected papers of S.S. Chern </t>
  </si>
  <si>
    <t>Collected papers of Wei-Liang Chow</t>
  </si>
  <si>
    <t>Collected papers of Sarvadaman Chowla</t>
  </si>
  <si>
    <t xml:space="preserve">Gesammelte mathematische abhandlungen </t>
  </si>
  <si>
    <t xml:space="preserve">Chance &amp; choice : memorabilia </t>
  </si>
  <si>
    <t xml:space="preserve">Mathematical papers, by William Kingdon Clifford </t>
  </si>
  <si>
    <t xml:space="preserve">Oeuvres </t>
  </si>
  <si>
    <t>Selected papers of Arthur William Conway</t>
  </si>
  <si>
    <t xml:space="preserve">Scritti inediti del p. d. Pietro Cossali </t>
  </si>
  <si>
    <t xml:space="preserve">Selected statistical papers of Sir David Cox </t>
  </si>
  <si>
    <t xml:space="preserve">Harald Cramer : collected works </t>
  </si>
  <si>
    <t xml:space="preserve">Opere matematiche di Luigi Cremona </t>
  </si>
  <si>
    <t xml:space="preserve">Basic George B. Dantzig </t>
  </si>
  <si>
    <t xml:space="preserve">Collected works of Harold Davenport </t>
  </si>
  <si>
    <t xml:space="preserve">Der Briefwechsel Richard Dedekind - Heinrich Weber </t>
  </si>
  <si>
    <t xml:space="preserve">Papers on group theory and topology </t>
  </si>
  <si>
    <t>Geometrical work of Girard Desargues</t>
  </si>
  <si>
    <t>Oeuvre mathematique de G. Desargues</t>
  </si>
  <si>
    <t xml:space="preserve">Correspondance </t>
  </si>
  <si>
    <t xml:space="preserve">Oeuvres de Descartes </t>
  </si>
  <si>
    <t xml:space="preserve">Collected mathematical papers of Leonard Eugene Dickson </t>
  </si>
  <si>
    <t xml:space="preserve">Selected writings on computing : a personal perspective </t>
  </si>
  <si>
    <t>Dilworth theorems :  selected papers of Robert P. Dilworth</t>
  </si>
  <si>
    <t xml:space="preserve">Opera omnia, cum Graecis commentariis </t>
  </si>
  <si>
    <t>Manfredo P. do Carmo :  Selected Papers</t>
  </si>
  <si>
    <t xml:space="preserve">Oeuvres mathematiques de Jean Dolbnia </t>
  </si>
  <si>
    <t xml:space="preserve">Selected papers of E. B. Dynkin with commentary </t>
  </si>
  <si>
    <t xml:space="preserve">Selected papers of Freeman Dyson with commentary </t>
  </si>
  <si>
    <t xml:space="preserve">Mathematical survey lectures 1943-2004 </t>
  </si>
  <si>
    <t xml:space="preserve">F.Y. Edgeworth, writings in probability, statistics, and economics </t>
  </si>
  <si>
    <t xml:space="preserve">Calvin C. Elgot selected papers </t>
  </si>
  <si>
    <t xml:space="preserve">Mathematical and other writings of Robert Leslie Ellis, M. A. </t>
  </si>
  <si>
    <t xml:space="preserve">Paul Erdos; the art of counting : selected writings </t>
  </si>
  <si>
    <t xml:space="preserve">Mathematics of Paul Erdos </t>
  </si>
  <si>
    <t xml:space="preserve">Thirteen books of Euclid's Elements </t>
  </si>
  <si>
    <t xml:space="preserve">Leonhardi Euleri Opera omnia </t>
  </si>
  <si>
    <t xml:space="preserve">Leonhardi Euleri Commentationes arithmeticae collectae </t>
  </si>
  <si>
    <t xml:space="preserve">Gesammelte Arbeiten [von] Leopold Fejer </t>
  </si>
  <si>
    <t xml:space="preserve">Oeuvres de Fermat </t>
  </si>
  <si>
    <t xml:space="preserve">Varia opera mathematica D. Petri de Fermat </t>
  </si>
  <si>
    <t xml:space="preserve">Cartelli di sfida matematica </t>
  </si>
  <si>
    <t xml:space="preserve">Opere di Galileo Ferraris </t>
  </si>
  <si>
    <t xml:space="preserve">Scritti di Leonardo Pisano </t>
  </si>
  <si>
    <t xml:space="preserve">Aufsatze zur Mengenlehre </t>
  </si>
  <si>
    <t xml:space="preserve">Collected papers of Mario Fiorentini </t>
  </si>
  <si>
    <t xml:space="preserve">Collected papers of R. A. Fisher </t>
  </si>
  <si>
    <t xml:space="preserve">Oeuvres de Fourier </t>
  </si>
  <si>
    <t xml:space="preserve">Nachgelassene Schriften und Wissenschaftlicher Briefwechsel </t>
  </si>
  <si>
    <t xml:space="preserve">Posthumous writings </t>
  </si>
  <si>
    <t xml:space="preserve">Collected papers on mathematices logic, and philosophy </t>
  </si>
  <si>
    <t xml:space="preserve">Kleine Schriften </t>
  </si>
  <si>
    <t xml:space="preserve">Translations from the philosophical writings of Gottlob Frege </t>
  </si>
  <si>
    <t xml:space="preserve">Philosophical and mathematical correspondence </t>
  </si>
  <si>
    <t xml:space="preserve">Oeuvres completes d'Augustin Fresnel </t>
  </si>
  <si>
    <t xml:space="preserve">Opera matematica </t>
  </si>
  <si>
    <t>Selected writings= Scritti scelti</t>
  </si>
  <si>
    <t xml:space="preserve">Masatoshi Fukushima : selecta </t>
  </si>
  <si>
    <t xml:space="preserve">Carteggio, 1714-1729 </t>
  </si>
  <si>
    <t xml:space="preserve">Opere di  Galileo Galilei </t>
  </si>
  <si>
    <t xml:space="preserve">Collected papers of Dionoso Gallerati </t>
  </si>
  <si>
    <t xml:space="preserve">Oeuvres mathematiques d'Evariste Galois </t>
  </si>
  <si>
    <t xml:space="preserve">Oeuvres mathematiques </t>
  </si>
  <si>
    <t xml:space="preserve">Ecrits et memoires mathematiques </t>
  </si>
  <si>
    <t xml:space="preserve">Briefwechsel zwischen Carl Friedrich Gauss und Johann Friedrich Pfaff </t>
  </si>
  <si>
    <t xml:space="preserve">Werke : Carl F. Gauss </t>
  </si>
  <si>
    <t xml:space="preserve">Collected papers of Gerhard Gentzen </t>
  </si>
  <si>
    <t xml:space="preserve">Opera omnia </t>
  </si>
  <si>
    <t xml:space="preserve">Obras sobre mathematica do Dr. F. Gomes Teixeira </t>
  </si>
  <si>
    <t xml:space="preserve">"Student's" collected papers </t>
  </si>
  <si>
    <t xml:space="preserve">Carteggio (1708-1714) : Guido Grandi, Jacob Hermann </t>
  </si>
  <si>
    <t xml:space="preserve">Gesammelte mathematische und physikalische Werke </t>
  </si>
  <si>
    <t xml:space="preserve">Hermann Graßmann : roots and traces : autographs and unknown documents </t>
  </si>
  <si>
    <t xml:space="preserve">Oeuvres philosohiques et mathematiques de Mr. G. J. van's Gravesande </t>
  </si>
  <si>
    <t xml:space="preserve">Mathematical papers </t>
  </si>
  <si>
    <t xml:space="preserve">Mathematical writings of Duncan Farquharson Gregory </t>
  </si>
  <si>
    <t xml:space="preserve">Selected papers of T. N. E. Greville </t>
  </si>
  <si>
    <t xml:space="preserve">Selected works of Phillip A. Griffiths with commentary </t>
  </si>
  <si>
    <t xml:space="preserve">Correspondance Grothendieck-Serre </t>
  </si>
  <si>
    <t xml:space="preserve">Haar Alfred osszegyujtott munkai </t>
  </si>
  <si>
    <t>Empiricism, logic, and mathematics: philosophical papers</t>
  </si>
  <si>
    <t xml:space="preserve">Collected works of Jaroslav Hajek: with commentary </t>
  </si>
  <si>
    <t>Collected works of Philip Hall</t>
  </si>
  <si>
    <t xml:space="preserve">Selecta : Research contributions </t>
  </si>
  <si>
    <t xml:space="preserve">Selecta : Expository writing </t>
  </si>
  <si>
    <t xml:space="preserve">Mathematical papers of Sir William Rowan Hamilton </t>
  </si>
  <si>
    <t xml:space="preserve">Perplexingly easy : selected correspondence between William Rowan Hamilton and Peter Guthrie Tait </t>
  </si>
  <si>
    <t>Collected papers of G. H. Hardy; including joint papers with J. E. Littlewood and others</t>
  </si>
  <si>
    <t xml:space="preserve">Harish-Chandra collected papers </t>
  </si>
  <si>
    <t xml:space="preserve">Helmut Hasse und Emmy Noether : die Korrespondenz 1925-1935 = [Helmut Hasse and Emmy Noether : their correspondence 1925-1935 ; with an introduction in English] </t>
  </si>
  <si>
    <t xml:space="preserve">Nachgelassene Schriften </t>
  </si>
  <si>
    <t>Collected papers of Hans Arnold Heibronn</t>
  </si>
  <si>
    <t xml:space="preserve">Gesammelte Schriften ; Gustav Herglotz </t>
  </si>
  <si>
    <t xml:space="preserve">Ludwig Otto Hesse's Gesammelte Werke </t>
  </si>
  <si>
    <t xml:space="preserve">Aufsätze und Reden </t>
  </si>
  <si>
    <t xml:space="preserve">Selected papers of Takeyuki Hida </t>
  </si>
  <si>
    <t xml:space="preserve">Gesammelte Abhandlungen, Ester Band: Zahlentheorie </t>
  </si>
  <si>
    <t xml:space="preserve">David Hilbert's lectures on the foundations of geometry, 1891-1902 </t>
  </si>
  <si>
    <t xml:space="preserve">David Hilbert's lectures on the foundations of arithmetic and logic, 1917-1933  </t>
  </si>
  <si>
    <t xml:space="preserve">Selected works of Guy Hirsch. </t>
  </si>
  <si>
    <t xml:space="preserve">Ausgewahlte Schriften </t>
  </si>
  <si>
    <t xml:space="preserve">Selected works of Eberhard Hopf : with commentary </t>
  </si>
  <si>
    <t xml:space="preserve">Selecta Heinz Hopf </t>
  </si>
  <si>
    <t xml:space="preserve">Collected papers = Gesammelte Abhandlungen </t>
  </si>
  <si>
    <t xml:space="preserve">Pao-Lu Hsu collected papers </t>
  </si>
  <si>
    <t xml:space="preserve">Loo-keng Hua selected papers </t>
  </si>
  <si>
    <t xml:space="preserve">Oeuvres de G. Humbert </t>
  </si>
  <si>
    <t xml:space="preserve">Mathematische Werke von Adolf Hurwitz </t>
  </si>
  <si>
    <t xml:space="preserve">Philosophy of arithmetic : psychological and logical investigations : with supplementary texts from 1887-1901 </t>
  </si>
  <si>
    <t xml:space="preserve">Il numero e il divino </t>
  </si>
  <si>
    <t xml:space="preserve">Rasail Ibn Sinan = The works of Ibrahim ibn Sinan </t>
  </si>
  <si>
    <t xml:space="preserve">Kiyosi Ito : selected papers </t>
  </si>
  <si>
    <t xml:space="preserve">C. G. J. Jacobi's Gesammelte Werke </t>
  </si>
  <si>
    <t xml:space="preserve">Collected works of Herve Jacquet </t>
  </si>
  <si>
    <t xml:space="preserve">E. T. Jaynes : papers on probability, statistics and statistical physics </t>
  </si>
  <si>
    <t xml:space="preserve">Fritz John : collected papers </t>
  </si>
  <si>
    <t xml:space="preserve">Oeuvres de Gaston Julia </t>
  </si>
  <si>
    <t xml:space="preserve">Mark Kac : Probability, number theory, and statistical physics : selected papers </t>
  </si>
  <si>
    <t xml:space="preserve">Mathematische Werke = Mathematical works ; Erich Kahler </t>
  </si>
  <si>
    <t xml:space="preserve">Semigroups and automata : selecta ; Uno Kaljulaid (1941-1999) </t>
  </si>
  <si>
    <t xml:space="preserve">L.V. Kantorovich selected works </t>
  </si>
  <si>
    <t xml:space="preserve">Miftah al-Hisab d'Al- Kashi </t>
  </si>
  <si>
    <t xml:space="preserve">Correspondence between Sir George Gabriel Stokes and Sir William Thomson, Baron Kelvin of Largs </t>
  </si>
  <si>
    <t>Statistics theory and practice : selected papers by Sir Maurice Kendall (1907-1983)</t>
  </si>
  <si>
    <t xml:space="preserve">Johannes Keplers gesammelte Werke </t>
  </si>
  <si>
    <t xml:space="preserve">Izbrannye trudy po teorii chisel ; A. IA. Khinchin </t>
  </si>
  <si>
    <t xml:space="preserve">Le calcul indien (Algorismus) ; Muhammad ibn Musa al-Khwarizmi </t>
  </si>
  <si>
    <t xml:space="preserve">Jack Carl Kiefer collected papers </t>
  </si>
  <si>
    <t xml:space="preserve">Wilhelm Killing, Briefwechsel mit Friedrich Engel zur Theorie der Lie-Algebren </t>
  </si>
  <si>
    <t>Gesammelte abhandlungen</t>
  </si>
  <si>
    <t xml:space="preserve">Hellmuth Kneser : Gesammelte Abhandlungen : collected papers </t>
  </si>
  <si>
    <t xml:space="preserve">Nauchnye raboty </t>
  </si>
  <si>
    <t xml:space="preserve">Selected papers of Frank Kozin : stochastic analysis and engineering applications </t>
  </si>
  <si>
    <t xml:space="preserve">Les lendemains de l’intégrale : lettres à Émile Borel ;  Henri Lebesgue </t>
  </si>
  <si>
    <t xml:space="preserve">Oeuvres scientifiques </t>
  </si>
  <si>
    <t xml:space="preserve">Werke </t>
  </si>
  <si>
    <t xml:space="preserve">G. Lejeune Dirichlet's Werke </t>
  </si>
  <si>
    <t xml:space="preserve">Selected papers = Oeuvres scientifiques </t>
  </si>
  <si>
    <t xml:space="preserve">Opere matematiche: memorie e note </t>
  </si>
  <si>
    <t xml:space="preserve">Selected papers of Norman Levinson </t>
  </si>
  <si>
    <t xml:space="preserve">Oeuvres de Paul Levy </t>
  </si>
  <si>
    <t xml:space="preserve">Hans Lewy selecta </t>
  </si>
  <si>
    <t xml:space="preserve">Collected works of Academician A. M. Lyapunov; by: A. M. Lyapunov </t>
  </si>
  <si>
    <t xml:space="preserve">Memoires de mathematique et de physique </t>
  </si>
  <si>
    <t xml:space="preserve">Inequalities : selecta of Elliott H. Lieb </t>
  </si>
  <si>
    <t xml:space="preserve">Selected Papers of C. C. Lin </t>
  </si>
  <si>
    <t xml:space="preserve">OEuvres choisies de Jacques-Louis Lions </t>
  </si>
  <si>
    <t xml:space="preserve">Collected papers of Joseph Lipman </t>
  </si>
  <si>
    <t xml:space="preserve">Collected papers of J. E. Littlewood </t>
  </si>
  <si>
    <t xml:space="preserve">Collected papers of Wilhelm Ljunggren </t>
  </si>
  <si>
    <t xml:space="preserve">Mathematics from Leningrad to Austin : George G. Lorentz' selected works in real, functional, and numerical analysis </t>
  </si>
  <si>
    <t xml:space="preserve">Oeuvres scientifiques de L. Lorenz </t>
  </si>
  <si>
    <t xml:space="preserve">Selected papers ; Saunders Mac Lane </t>
  </si>
  <si>
    <t xml:space="preserve">Percy Alexander MacMahon : collected papers </t>
  </si>
  <si>
    <t xml:space="preserve">Selected papers of Demetrios C. Magiros : applied mathematics nonlinear mechanics, and dynamical systems analysis </t>
  </si>
  <si>
    <t xml:space="preserve">Opere : Gianfrancesco Malfatti </t>
  </si>
  <si>
    <t>Metamathematics of algebraic systems ; Collected Papers: 1936-1967 [by] Anatolii Ivanovic Mal'cev</t>
  </si>
  <si>
    <t xml:space="preserve">Mathematics as metaphor : selected essays of Yuri I. Manin </t>
  </si>
  <si>
    <t xml:space="preserve">Un pensamiento libre : cartas de José Luis Massera </t>
  </si>
  <si>
    <t xml:space="preserve">Karl Menger : selecta mathematica </t>
  </si>
  <si>
    <t xml:space="preserve">Gesammelte Abhandlungen von Hermann Minkowski </t>
  </si>
  <si>
    <t xml:space="preserve">Collected papers of Leo Moser </t>
  </si>
  <si>
    <t xml:space="preserve">Selected papers of Frederick Mosteller </t>
  </si>
  <si>
    <t xml:space="preserve">Foundational studies : selected works </t>
  </si>
  <si>
    <t xml:space="preserve">Joannis Regiomontani Opera collectea </t>
  </si>
  <si>
    <t xml:space="preserve">Selected papers on the classification of varieties and moduli spaces </t>
  </si>
  <si>
    <t xml:space="preserve">Collected papers of Trygve Nagell </t>
  </si>
  <si>
    <t xml:space="preserve">Opera scelte : Pia Nalli </t>
  </si>
  <si>
    <t xml:space="preserve">Napier's mathematical works </t>
  </si>
  <si>
    <t xml:space="preserve">Collected papers of M.S. Narasimhan </t>
  </si>
  <si>
    <t xml:space="preserve">The essential John Nash </t>
  </si>
  <si>
    <t xml:space="preserve">Selected works of B. H. Neumann and Hanna Neumann </t>
  </si>
  <si>
    <t xml:space="preserve">Franz Neumanns Gesammelte werke </t>
  </si>
  <si>
    <t xml:space="preserve">Mathematical papers of Isaac Newton </t>
  </si>
  <si>
    <t xml:space="preserve">Mathematical works </t>
  </si>
  <si>
    <t xml:space="preserve">Oeuvres choisies de Nicolas de Cues </t>
  </si>
  <si>
    <t>Die mathematischen Schriften ubersetzt von Josepha Hofmann</t>
  </si>
  <si>
    <t xml:space="preserve">Opera matematica : functii poliarmonice </t>
  </si>
  <si>
    <t xml:space="preserve">Jakob Nielsen, collected mathematical papers </t>
  </si>
  <si>
    <t xml:space="preserve">Kiyoshi Oka, collected papers </t>
  </si>
  <si>
    <t xml:space="preserve">Selected papers of F.W.J. Olver </t>
  </si>
  <si>
    <t xml:space="preserve">Algebra of Omar Khayyam </t>
  </si>
  <si>
    <t xml:space="preserve">Guileimi Oughtred Atonensis Opuscula mathematica : hactenus inedita </t>
  </si>
  <si>
    <t xml:space="preserve">H. Pad/'e Oeuvres </t>
  </si>
  <si>
    <t xml:space="preserve">Oeuvres de Paul Painleve </t>
  </si>
  <si>
    <t xml:space="preserve">Collection mathematique </t>
  </si>
  <si>
    <t xml:space="preserve">Pappi Alexandrini collectionis quae supersunt </t>
  </si>
  <si>
    <t xml:space="preserve">Essais et recherches de mathematique et de physique </t>
  </si>
  <si>
    <t xml:space="preserve">Collected papers of V.K. Patodi </t>
  </si>
  <si>
    <t xml:space="preserve">Carteggio : 1896-1914 </t>
  </si>
  <si>
    <t>MATH QA 301 K37 2009</t>
  </si>
  <si>
    <t>MATH QA 31 T48 1959</t>
  </si>
  <si>
    <t xml:space="preserve">MATH QA 9 W333 1977 </t>
  </si>
  <si>
    <t xml:space="preserve">L'epistolario Cremona-Genocchi (1860-1886) </t>
  </si>
  <si>
    <t>Per la costruzione dell'unità d'Italia : le corrispondenze epistolari Brioschi-Cremona e Betti-Genocchi</t>
  </si>
  <si>
    <t xml:space="preserve"> L.S. Olschki</t>
  </si>
  <si>
    <t xml:space="preserve">MATH QA 29 B72 A4 2009 </t>
  </si>
  <si>
    <t>Ordered via POOF 7/16</t>
  </si>
  <si>
    <t>Selected works of Giusepe Peano</t>
  </si>
  <si>
    <t xml:space="preserve">Arbeiten zur Analysis und zur mathematischen Logik : G. Peano </t>
  </si>
  <si>
    <t>Selected papers of E. S. Pearson</t>
  </si>
  <si>
    <t>New elements of mathematics  by Charles S. Peirce</t>
  </si>
  <si>
    <t xml:space="preserve">Selected works : I.G. Petrowsky </t>
  </si>
  <si>
    <t xml:space="preserve">Izbrannye trudy : differentsial'nye uravneniia : teoriia veroiatnostei : I. G. Petrovskii </t>
  </si>
  <si>
    <t>Julius Pluckers gesammelte wissenschaftliche Abhandlungen</t>
  </si>
  <si>
    <t xml:space="preserve">Oeuvres de Henri Poincare </t>
  </si>
  <si>
    <t xml:space="preserve">Collected papers of V.P. Potapov </t>
  </si>
  <si>
    <t xml:space="preserve">Claudii Ptolemaei Opera quae exstant omnia </t>
  </si>
  <si>
    <t xml:space="preserve">Selected logic papers : W.V. Quine </t>
  </si>
  <si>
    <t>Gesammelte Abhandlungen  = Collected works published by the Austrian Academy of Sciences</t>
  </si>
  <si>
    <t xml:space="preserve">Ramanujan : letters and commentary </t>
  </si>
  <si>
    <t xml:space="preserve">Collected papers of Srinivasa Ramanujan </t>
  </si>
  <si>
    <t xml:space="preserve">Lost notebook and other unpublished papers </t>
  </si>
  <si>
    <t xml:space="preserve">Ramanujan's notebooks </t>
  </si>
  <si>
    <t>Selected papers of C. R. Rao</t>
  </si>
  <si>
    <t>Selected papers of Alfred Renyi</t>
  </si>
  <si>
    <t>Collected papers : Bernhard Riemann</t>
  </si>
  <si>
    <t xml:space="preserve">Collected papers of R.S. Rivlin </t>
  </si>
  <si>
    <t xml:space="preserve">Selected papers of Abraham Robinson </t>
  </si>
  <si>
    <t xml:space="preserve">Collected works of Julia Robinson </t>
  </si>
  <si>
    <t>Opere matematiche</t>
  </si>
  <si>
    <t xml:space="preserve">Collected papers of Bertrand Russell </t>
  </si>
  <si>
    <t>Selected logic papers : Gerald E. Sacks</t>
  </si>
  <si>
    <t>Izbrannye trudy A. A. Samarskogo</t>
  </si>
  <si>
    <t>Selected works : Luis Antonio Santaló</t>
  </si>
  <si>
    <t xml:space="preserve">Shigeo Sasaki: selected papers </t>
  </si>
  <si>
    <t>Opera mathematica Ioannis Schoneri Carolostadii in unum uolumen congesta, et public utilitati studiosorum omnium, ac celebri fam Norici nominis dicata.</t>
  </si>
  <si>
    <t>Collected papers on wave mechanics : together with his Four lectures on wave mechanics</t>
  </si>
  <si>
    <t xml:space="preserve">Œuvres scientifiques </t>
  </si>
  <si>
    <t>Gesammelte mathematische Abhandlungen, von H. A. Schwarz</t>
  </si>
  <si>
    <t xml:space="preserve">Geometry and combinatorics : selected works of J. J. Seidel </t>
  </si>
  <si>
    <t>Opuscula</t>
  </si>
  <si>
    <t xml:space="preserve">Collected papers of C.S. Seshadri </t>
  </si>
  <si>
    <t xml:space="preserve">Opere matematiche,  Memorie e note </t>
  </si>
  <si>
    <t xml:space="preserve">Selected papers of S. S. Shrikhande </t>
  </si>
  <si>
    <t>Simson on porisms ; an annotated translation of Robert Simson's posthumous treatise on porisms and other items on this subject</t>
  </si>
  <si>
    <t xml:space="preserve">Collected works of Federico M. Sioson, Ph.D. (mathematics) </t>
  </si>
  <si>
    <t xml:space="preserve">Collected mathematical papers of Henry John Stephen Smith </t>
  </si>
  <si>
    <t>Collected mathematical papers of Henry John Stephen Smith</t>
  </si>
  <si>
    <t xml:space="preserve">Izbrannye trudy : matematicheskoe modelirovanie i vychislitel’nye sistemy </t>
  </si>
  <si>
    <t xml:space="preserve">Gesammelte Schriften </t>
  </si>
  <si>
    <t xml:space="preserve">Selected works of Terry Speed </t>
  </si>
  <si>
    <t>Oeuvres mathematiques de Simon Stevin de Bruges, ou sont inserees les memoires mathematiques</t>
  </si>
  <si>
    <t xml:space="preserve">Principal works </t>
  </si>
  <si>
    <t>Oeuvres completes de Thomas Jan Stieltjes</t>
  </si>
  <si>
    <t>Oeuvres completes = Collected paper</t>
  </si>
  <si>
    <t>Mathematical and physical papers, by George Gabriel Stokes</t>
  </si>
  <si>
    <t>Correspondence between Sir George Gabriel Stokes and Sir William Thomson, Baron Kelvin of Largs</t>
  </si>
  <si>
    <t xml:space="preserve">  Collected works of Charles François Sturm</t>
  </si>
  <si>
    <t xml:space="preserve">James Joseph Sylvester: life and work in letters </t>
  </si>
  <si>
    <t xml:space="preserve">Collected mathematical papers </t>
  </si>
  <si>
    <t>Provenance of pure reason : essays in the philosophy of mathematics and its history</t>
  </si>
  <si>
    <t xml:space="preserve">Selected papers of Walter E. Thirring with commentaries </t>
  </si>
  <si>
    <t xml:space="preserve">Œuvres  = collected works </t>
  </si>
  <si>
    <t xml:space="preserve">Collected papers of Ruggiero Torelli </t>
  </si>
  <si>
    <t xml:space="preserve">Opere di Evangelista Torricelli </t>
  </si>
  <si>
    <t xml:space="preserve">Opere scelte di Evangelista Torricelli </t>
  </si>
  <si>
    <t xml:space="preserve">Collected works of John W. Tukey </t>
  </si>
  <si>
    <t>Collected papers of Paul Turan</t>
  </si>
  <si>
    <t xml:space="preserve">Essential Turing : seminal writings in computing, logic, philosophy, artificial intelligence, and artificial life plus The secrets of Enigma </t>
  </si>
  <si>
    <t xml:space="preserve">Mechanical intelligence </t>
  </si>
  <si>
    <t xml:space="preserve">Oeuvres mathematiques, algebre et geometrie au XIIe siecle, Sharaf al-Din al-Tusi </t>
  </si>
  <si>
    <t>Analogies  between analogies : the mathematical reports of S. M. Ulam and his Los Alamos Collaborators</t>
  </si>
  <si>
    <t xml:space="preserve">Stanislaw Ulam : sets, numbers, and universes : selected works </t>
  </si>
  <si>
    <t xml:space="preserve">Collected papers ; Eric K. van Douwen </t>
  </si>
  <si>
    <t>Selected works of V.S. Varadarajan</t>
  </si>
  <si>
    <t xml:space="preserve">Ouvres mathematiques : Francois Viete </t>
  </si>
  <si>
    <t xml:space="preserve">Analytic art : nine studies in algegra, geometry, and trigonometry from the Opus restitutae mathematicae analyseos, seu, Algebra nova </t>
  </si>
  <si>
    <t>Opere sull'analisi reale e complessa; Carteggio</t>
  </si>
  <si>
    <t>Opere matematche; memorie e note pubblicate</t>
  </si>
  <si>
    <t>Neumann compendium</t>
  </si>
  <si>
    <t>Zur algebraischen Geometrie : selected papers; B. L. van der Waerden</t>
  </si>
  <si>
    <t>Logical works</t>
  </si>
  <si>
    <t xml:space="preserve">Selected papers in statistics and probability </t>
  </si>
  <si>
    <t xml:space="preserve">Correspondence of John Wallis </t>
  </si>
  <si>
    <t>Joseph J. Walsh ; selected papers</t>
  </si>
  <si>
    <t xml:space="preserve">Selected papers of Wang Yuan </t>
  </si>
  <si>
    <t>Meditationes algebraicae : an English translation of the work of Edwrad Waring</t>
  </si>
  <si>
    <t xml:space="preserve">Selected papers : Tadeusz Wazewski </t>
  </si>
  <si>
    <t xml:space="preserve">Oeuvres scientifiques : collected papers </t>
  </si>
  <si>
    <t xml:space="preserve">Alexander Weinstein selecta </t>
  </si>
  <si>
    <t xml:space="preserve">Selecta Hermann Weyl </t>
  </si>
  <si>
    <t xml:space="preserve">Mathematische Werke = Mathematical works : Helmut Wielandt </t>
  </si>
  <si>
    <t xml:space="preserve">Selected papers of Norbert Wiener, including Generalized harmonic analysis and Tauberian theorems </t>
  </si>
  <si>
    <t>Collected papers of John Milnor. Volume 3, Differential topology.</t>
  </si>
  <si>
    <t>Collected papers of John Milnor. Volume 5, Algebra</t>
  </si>
  <si>
    <t xml:space="preserve">MATH  QA 612.33  M55 2010 </t>
  </si>
  <si>
    <t xml:space="preserve">MATH  QA 612.7  M55 2009 </t>
  </si>
  <si>
    <t>Collected papers of John Milnor. Volume 4, Homotopy, homology, and manifolds.</t>
  </si>
  <si>
    <t>Collected papers of John Milnor. Volume 6, Dynamical systems (1953-2000)</t>
  </si>
  <si>
    <t>Collected papers.  Volumes  1-2</t>
  </si>
  <si>
    <t xml:space="preserve">Bhatia, Rajendra, 1952- </t>
  </si>
  <si>
    <t xml:space="preserve">In the matrix mould : expository articles </t>
  </si>
  <si>
    <t>MATH QA 188 B49 2013</t>
  </si>
  <si>
    <t>Collected papers of John Milnor. Volume 7, Dynamical Systems (1984–2012)</t>
  </si>
  <si>
    <t>Kniga po Trebovanii︠u︡</t>
  </si>
  <si>
    <t xml:space="preserve">MATH QA 3 K845 1948 </t>
  </si>
  <si>
    <t>Ann Arbor, Michigan</t>
  </si>
  <si>
    <t>Mlibrary</t>
  </si>
  <si>
    <t>MATH QA 3 E85 1888</t>
  </si>
  <si>
    <t>ANNX  QA 611 .R65 1999</t>
  </si>
  <si>
    <t>Izbrannye raboty : vospominanii︠a︡ o V.A. Rokhline</t>
  </si>
  <si>
    <t xml:space="preserve">MATH QA 3 R62 1693 </t>
  </si>
  <si>
    <t>MATH QA 3 T44 1956</t>
  </si>
  <si>
    <t>RARE B 1936  A4 1886</t>
  </si>
  <si>
    <t xml:space="preserve">MATH QA 29 C74 A4 1992 </t>
  </si>
  <si>
    <t>Università degli studi di Roma "La Sapienza"</t>
  </si>
  <si>
    <t>MATH QA 3 D625 1997</t>
  </si>
  <si>
    <t xml:space="preserve">Bhattacharya, Rabi N. </t>
  </si>
  <si>
    <t>Rabi N. Bhattacharya : Selected Papers</t>
  </si>
  <si>
    <t xml:space="preserve">Basil </t>
  </si>
  <si>
    <t>Collected papers  v.5 (2002-2012)</t>
  </si>
  <si>
    <t>NYP online</t>
  </si>
  <si>
    <t>Nigel J. Kalton selecta v.1</t>
  </si>
  <si>
    <t>Nigel J. Kalton selecta v.2</t>
  </si>
  <si>
    <t>MATH QA 649 E35</t>
  </si>
  <si>
    <t>MATH QA 331.5 A44 1978</t>
  </si>
  <si>
    <t xml:space="preserve">MATH  QA 611.5  M55 2012 </t>
  </si>
  <si>
    <t>MATH  QA 845  M55 2014</t>
  </si>
  <si>
    <t>MATH QA 3 B39 2015</t>
  </si>
  <si>
    <t>Kalton, Nigel J.</t>
  </si>
  <si>
    <t>MATH QA 35 L3 1946</t>
  </si>
  <si>
    <t>MATH QA 37 M66 1947</t>
  </si>
  <si>
    <t>MATH QA 273  S7714 2016</t>
  </si>
  <si>
    <t>Ann Arbor</t>
  </si>
  <si>
    <t>University of Michigan University Library</t>
  </si>
  <si>
    <t>Correspondance Serre-Tate</t>
  </si>
  <si>
    <t xml:space="preserve">MATH QA 29 S398 A3 2015 </t>
  </si>
  <si>
    <t>MATH QA 3 C515 2016</t>
  </si>
  <si>
    <t>Count G</t>
  </si>
  <si>
    <t xml:space="preserve">No CUL </t>
  </si>
  <si>
    <t>Menahem Max Schiffer : selected papers v.1</t>
  </si>
  <si>
    <t>Menahem Max Schiffer : selected papers v.2</t>
  </si>
  <si>
    <t>Wos, Larry</t>
  </si>
  <si>
    <t>Collected works of Larry Wos</t>
  </si>
  <si>
    <t>MATH QC 3 B55</t>
  </si>
  <si>
    <t>MATH QA 3 C493</t>
  </si>
  <si>
    <t>MATH QA 3 C464</t>
  </si>
  <si>
    <t>Menahem Max Schiffer : selected papers v.3</t>
  </si>
  <si>
    <t>NYP 10/16</t>
  </si>
  <si>
    <t>Walter Gautschi. Volume 2,  Selected works with commentaries</t>
  </si>
  <si>
    <t>Walter Gautschi. Volume 3,  Selected works with commentaries</t>
  </si>
  <si>
    <t>Cantor et la France; correspondance du mathématicien allemand avec les français à la fin du XIXe siècle</t>
  </si>
  <si>
    <t>Kime</t>
  </si>
  <si>
    <t xml:space="preserve">MATH QA 29 C34 D43 2008 </t>
  </si>
  <si>
    <t>Lectures on Chevalley groups ; Part of: Robert Steinberg, collected papers</t>
  </si>
  <si>
    <t>CIP 11/16</t>
  </si>
  <si>
    <t xml:space="preserve">Korrespondenz Adrien-Marie Legendre - Carl Gustav Jacobi = Correspondance mathematique entre Legendre et Jacobi dem Essay "C.G.J. Jacobi in Berlin" </t>
  </si>
  <si>
    <t>Briefwechsel zwischen C. G. J. Jacobi und M. H. Jacobi</t>
  </si>
  <si>
    <t xml:space="preserve"> B. G. Teubner</t>
  </si>
  <si>
    <t xml:space="preserve">MATH QA 1  Z4 suppl.v.22 </t>
  </si>
  <si>
    <t>Wong, Roderick S. C.</t>
  </si>
  <si>
    <t>Selected works of Roderick S. C. Wong</t>
  </si>
  <si>
    <t>To be ordered 11/16</t>
  </si>
  <si>
    <t>Faddeev, Lyudvig Dmitrievich</t>
  </si>
  <si>
    <t xml:space="preserve"> Fifty Years of Mathematical Physics; Selected Works of Ludwig Faddeev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</si>
</sst>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Geneva"/>
    </font>
    <font>
      <u/>
      <sz val="10"/>
      <color theme="10"/>
      <name val="Geneva"/>
    </font>
    <font>
      <u/>
      <sz val="10"/>
      <color theme="11"/>
      <name val="Geneva"/>
    </font>
    <font>
      <b/>
      <sz val="10"/>
      <color theme="0"/>
      <name val="Geneva"/>
    </font>
    <font>
      <sz val="10"/>
      <color theme="1"/>
      <name val="Geneva"/>
    </font>
    <font>
      <sz val="10"/>
      <color rgb="FFFF0000"/>
      <name val="Geneva"/>
    </font>
    <font>
      <b/>
      <sz val="10"/>
      <color rgb="FFFF0000"/>
      <name val="Geneva"/>
    </font>
    <font>
      <sz val="10"/>
      <name val="Arial"/>
      <family val="2"/>
    </font>
    <font>
      <b/>
      <sz val="12"/>
      <name val="Geneva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1" fontId="0" fillId="0" borderId="0" xfId="0" applyNumberFormat="1"/>
    <xf numFmtId="49" fontId="3" fillId="2" borderId="1" xfId="0" applyNumberFormat="1" applyFont="1" applyFill="1" applyBorder="1"/>
    <xf numFmtId="49" fontId="4" fillId="3" borderId="3" xfId="0" applyNumberFormat="1" applyFont="1" applyFill="1" applyBorder="1"/>
    <xf numFmtId="49" fontId="4" fillId="4" borderId="5" xfId="0" applyNumberFormat="1" applyFont="1" applyFill="1" applyBorder="1"/>
    <xf numFmtId="49" fontId="4" fillId="3" borderId="5" xfId="0" applyNumberFormat="1" applyFont="1" applyFill="1" applyBorder="1"/>
    <xf numFmtId="1" fontId="3" fillId="2" borderId="0" xfId="0" applyNumberFormat="1" applyFont="1" applyFill="1" applyBorder="1"/>
    <xf numFmtId="1" fontId="4" fillId="3" borderId="2" xfId="0" applyNumberFormat="1" applyFont="1" applyFill="1" applyBorder="1"/>
    <xf numFmtId="1" fontId="4" fillId="4" borderId="4" xfId="0" applyNumberFormat="1" applyFont="1" applyFill="1" applyBorder="1"/>
    <xf numFmtId="1" fontId="4" fillId="3" borderId="4" xfId="0" applyNumberFormat="1" applyFont="1" applyFill="1" applyBorder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Font="1"/>
    <xf numFmtId="1" fontId="0" fillId="0" borderId="0" xfId="0" applyNumberFormat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1" fontId="6" fillId="0" borderId="0" xfId="0" applyNumberFormat="1" applyFont="1"/>
    <xf numFmtId="0" fontId="7" fillId="0" borderId="0" xfId="0" applyFont="1"/>
    <xf numFmtId="0" fontId="0" fillId="0" borderId="0" xfId="0" applyAlignment="1"/>
    <xf numFmtId="0" fontId="8" fillId="0" borderId="0" xfId="0" applyFont="1"/>
    <xf numFmtId="0" fontId="7" fillId="0" borderId="0" xfId="0" applyFont="1" applyAlignment="1">
      <alignment horizontal="center"/>
    </xf>
    <xf numFmtId="1" fontId="5" fillId="0" borderId="0" xfId="0" applyNumberFormat="1" applyFont="1"/>
    <xf numFmtId="0" fontId="4" fillId="3" borderId="6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Geneva"/>
        <scheme val="none"/>
      </font>
      <numFmt numFmtId="30" formatCode="@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J1076" totalsRowShown="0">
  <autoFilter ref="A1:J1076"/>
  <tableColumns count="10">
    <tableColumn id="1" name="Redundant"/>
    <tableColumn id="2" name="Author"/>
    <tableColumn id="3" name="Title"/>
    <tableColumn id="4" name="Place "/>
    <tableColumn id="5" name="Publisher"/>
    <tableColumn id="6" name="Date" dataDxfId="11"/>
    <tableColumn id="7" name="Cornell Holdings"/>
    <tableColumn id="8" name="BIB ID" dataDxfId="10"/>
    <tableColumn id="9" name="OCLC ID" dataDxfId="9"/>
    <tableColumn id="10" name="WorkID" dataDxfId="8">
      <calculatedColumnFormula>VLOOKUP(H2,WorkIDs!$A$2:$F$877,3,FALSE)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BibID" displayName="BibID" ref="A1:F877" totalsRowShown="0" headerRowDxfId="7" dataDxfId="6">
  <autoFilter ref="A1:F877"/>
  <sortState ref="A2:F877">
    <sortCondition ref="A1:A877"/>
  </sortState>
  <tableColumns count="6">
    <tableColumn id="1" name="BibID" dataDxfId="5"/>
    <tableColumn id="2" name="OCLC ID" dataDxfId="4"/>
    <tableColumn id="3" name="Work" dataDxfId="3"/>
    <tableColumn id="4" name="Title" dataDxfId="2"/>
    <tableColumn id="5" name="Author" dataDxfId="1"/>
    <tableColumn id="6" name="Publication Inf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4"/>
  <sheetViews>
    <sheetView tabSelected="1" topLeftCell="A1054" workbookViewId="0">
      <selection activeCell="G934" sqref="G934"/>
    </sheetView>
  </sheetViews>
  <sheetFormatPr defaultColWidth="11.42578125" defaultRowHeight="12.75"/>
  <cols>
    <col min="1" max="1" width="4.28515625" customWidth="1"/>
    <col min="2" max="2" width="33.5703125" customWidth="1"/>
    <col min="3" max="3" width="44.85546875" customWidth="1"/>
    <col min="6" max="6" width="11.42578125" style="11"/>
    <col min="7" max="7" width="21.5703125" customWidth="1"/>
    <col min="8" max="8" width="11.42578125" style="2"/>
  </cols>
  <sheetData>
    <row r="1" spans="1:10">
      <c r="A1" t="s">
        <v>2754</v>
      </c>
      <c r="B1" t="s">
        <v>1407</v>
      </c>
      <c r="C1" t="s">
        <v>1408</v>
      </c>
      <c r="D1" t="s">
        <v>1409</v>
      </c>
      <c r="E1" t="s">
        <v>1410</v>
      </c>
      <c r="F1" s="11" t="s">
        <v>1411</v>
      </c>
      <c r="G1" t="s">
        <v>1887</v>
      </c>
      <c r="H1" s="2" t="s">
        <v>2584</v>
      </c>
      <c r="I1" t="s">
        <v>2755</v>
      </c>
      <c r="J1" t="s">
        <v>6221</v>
      </c>
    </row>
    <row r="2" spans="1:10">
      <c r="B2" t="s">
        <v>1412</v>
      </c>
      <c r="C2" t="s">
        <v>1413</v>
      </c>
      <c r="D2" t="s">
        <v>1414</v>
      </c>
      <c r="E2" t="s">
        <v>1415</v>
      </c>
      <c r="F2" s="11" t="s">
        <v>1416</v>
      </c>
      <c r="G2" t="s">
        <v>2727</v>
      </c>
      <c r="H2" s="2">
        <v>5508160</v>
      </c>
      <c r="I2" s="11">
        <f>VLOOKUP(H2,WorkIDs!$A$2:$F$877,2,FALSE)</f>
        <v>7120821</v>
      </c>
      <c r="J2" t="str">
        <f>VLOOKUP(H2,WorkIDs!$A$2:$F$877,3,FALSE)</f>
        <v>196871597</v>
      </c>
    </row>
    <row r="3" spans="1:10">
      <c r="B3" t="s">
        <v>1412</v>
      </c>
      <c r="C3" t="s">
        <v>1896</v>
      </c>
      <c r="D3" t="s">
        <v>480</v>
      </c>
      <c r="E3" t="s">
        <v>1897</v>
      </c>
      <c r="F3" s="11">
        <v>1986</v>
      </c>
      <c r="G3" s="13" t="s">
        <v>6269</v>
      </c>
      <c r="H3" s="2">
        <v>9395244</v>
      </c>
      <c r="I3" s="11"/>
    </row>
    <row r="4" spans="1:10">
      <c r="B4" t="s">
        <v>1417</v>
      </c>
      <c r="C4" t="s">
        <v>6514</v>
      </c>
      <c r="D4" t="s">
        <v>822</v>
      </c>
      <c r="E4" t="s">
        <v>1875</v>
      </c>
      <c r="F4" s="11">
        <v>1839</v>
      </c>
      <c r="G4" t="s">
        <v>6306</v>
      </c>
      <c r="H4" s="2">
        <v>2168511</v>
      </c>
      <c r="I4" s="11" t="str">
        <f>VLOOKUP(H4,WorkIDs!$A$2:$F$877,2,FALSE)</f>
        <v>12444821</v>
      </c>
      <c r="J4" t="str">
        <f>VLOOKUP(H4,WorkIDs!$A$2:$F$877,3,FALSE)</f>
        <v>2663962</v>
      </c>
    </row>
    <row r="5" spans="1:10">
      <c r="B5" t="s">
        <v>1417</v>
      </c>
      <c r="C5" t="s">
        <v>6515</v>
      </c>
      <c r="D5" t="s">
        <v>822</v>
      </c>
      <c r="E5" t="s">
        <v>1875</v>
      </c>
      <c r="F5" s="11">
        <v>1881</v>
      </c>
      <c r="G5" t="s">
        <v>6307</v>
      </c>
      <c r="H5" s="2">
        <v>609219</v>
      </c>
      <c r="I5" s="11" t="str">
        <f>VLOOKUP(H5,WorkIDs!$A$2:$F$877,2,FALSE)</f>
        <v>4085566</v>
      </c>
      <c r="J5" t="str">
        <f>VLOOKUP(H5,WorkIDs!$A$2:$F$877,3,FALSE)</f>
        <v>2663962</v>
      </c>
    </row>
    <row r="6" spans="1:10">
      <c r="B6" t="s">
        <v>1501</v>
      </c>
      <c r="C6" t="s">
        <v>6516</v>
      </c>
      <c r="D6" t="s">
        <v>1899</v>
      </c>
      <c r="E6" t="s">
        <v>1898</v>
      </c>
      <c r="F6" s="11">
        <v>1966</v>
      </c>
      <c r="G6" t="s">
        <v>429</v>
      </c>
      <c r="H6" s="2">
        <v>567815</v>
      </c>
      <c r="I6" s="11" t="str">
        <f>VLOOKUP(H6,WorkIDs!$A$2:$F$877,2,FALSE)</f>
        <v>337743</v>
      </c>
      <c r="J6" t="str">
        <f>VLOOKUP(H6,WorkIDs!$A$2:$F$877,3,FALSE)</f>
        <v>1462089</v>
      </c>
    </row>
    <row r="7" spans="1:10">
      <c r="B7" t="s">
        <v>1560</v>
      </c>
      <c r="C7" t="s">
        <v>357</v>
      </c>
      <c r="D7" t="s">
        <v>1695</v>
      </c>
      <c r="E7" t="s">
        <v>1561</v>
      </c>
      <c r="F7" s="11" t="s">
        <v>1562</v>
      </c>
      <c r="G7" t="s">
        <v>6308</v>
      </c>
      <c r="H7" s="2">
        <v>6718938</v>
      </c>
      <c r="I7" s="11" t="str">
        <f>VLOOKUP(H7,WorkIDs!$A$2:$F$877,2,FALSE)</f>
        <v>463790416</v>
      </c>
      <c r="J7" t="str">
        <f>VLOOKUP(H7,WorkIDs!$A$2:$F$877,3,FALSE)</f>
        <v>2051412</v>
      </c>
    </row>
    <row r="8" spans="1:10">
      <c r="B8" t="s">
        <v>1694</v>
      </c>
      <c r="C8" t="s">
        <v>358</v>
      </c>
      <c r="D8" t="s">
        <v>1695</v>
      </c>
      <c r="E8" t="s">
        <v>1558</v>
      </c>
      <c r="F8" s="11">
        <v>1992</v>
      </c>
      <c r="G8" t="s">
        <v>1559</v>
      </c>
      <c r="H8" s="2">
        <v>2185097</v>
      </c>
      <c r="I8" s="11" t="str">
        <f>VLOOKUP(H8,WorkIDs!$A$2:$F$877,2,FALSE)</f>
        <v>28415621</v>
      </c>
      <c r="J8" t="str">
        <f>VLOOKUP(H8,WorkIDs!$A$2:$F$877,3,FALSE)</f>
        <v>49617519</v>
      </c>
    </row>
    <row r="9" spans="1:10">
      <c r="B9" t="s">
        <v>1625</v>
      </c>
      <c r="C9" t="s">
        <v>6517</v>
      </c>
      <c r="D9" t="s">
        <v>1794</v>
      </c>
      <c r="E9" t="s">
        <v>1602</v>
      </c>
      <c r="F9" s="11">
        <v>1982</v>
      </c>
      <c r="G9" t="s">
        <v>748</v>
      </c>
      <c r="H9" s="2">
        <v>927995</v>
      </c>
      <c r="I9" s="11" t="str">
        <f>VLOOKUP(H9,WorkIDs!$A$2:$F$877,2,FALSE)</f>
        <v>8052224</v>
      </c>
      <c r="J9" t="str">
        <f>VLOOKUP(H9,WorkIDs!$A$2:$F$877,3,FALSE)</f>
        <v>19158896</v>
      </c>
    </row>
    <row r="10" spans="1:10">
      <c r="B10" t="s">
        <v>2238</v>
      </c>
      <c r="C10" t="s">
        <v>6518</v>
      </c>
      <c r="D10" t="s">
        <v>2239</v>
      </c>
      <c r="E10" t="s">
        <v>2240</v>
      </c>
      <c r="F10" s="11">
        <v>1966</v>
      </c>
      <c r="I10" s="22">
        <v>17232052</v>
      </c>
    </row>
    <row r="11" spans="1:10">
      <c r="B11" t="s">
        <v>1585</v>
      </c>
      <c r="C11" t="s">
        <v>6519</v>
      </c>
      <c r="D11" t="s">
        <v>496</v>
      </c>
      <c r="E11" t="s">
        <v>1420</v>
      </c>
      <c r="F11" s="11">
        <v>2003</v>
      </c>
      <c r="G11" t="s">
        <v>1584</v>
      </c>
      <c r="H11" s="2">
        <v>4958839</v>
      </c>
      <c r="I11" s="11" t="str">
        <f>VLOOKUP(H11,WorkIDs!$A$2:$F$877,2,FALSE)</f>
        <v>52739062</v>
      </c>
      <c r="J11" t="str">
        <f>VLOOKUP(H11,WorkIDs!$A$2:$F$877,3,FALSE)</f>
        <v>842166</v>
      </c>
    </row>
    <row r="12" spans="1:10">
      <c r="B12" t="s">
        <v>1485</v>
      </c>
      <c r="C12" t="s">
        <v>6520</v>
      </c>
      <c r="D12" t="s">
        <v>1727</v>
      </c>
      <c r="E12" t="s">
        <v>482</v>
      </c>
      <c r="F12" s="11">
        <v>1998</v>
      </c>
      <c r="G12" t="s">
        <v>2128</v>
      </c>
      <c r="H12" s="2">
        <v>3136503</v>
      </c>
      <c r="I12" s="11" t="str">
        <f>VLOOKUP(H12,WorkIDs!$A$2:$F$877,2,FALSE)</f>
        <v>37573269</v>
      </c>
      <c r="J12" t="str">
        <f>VLOOKUP(H12,WorkIDs!$A$2:$F$877,3,FALSE)</f>
        <v>322553139</v>
      </c>
    </row>
    <row r="13" spans="1:10">
      <c r="B13" t="s">
        <v>1626</v>
      </c>
      <c r="C13" t="s">
        <v>2815</v>
      </c>
      <c r="D13" t="s">
        <v>1627</v>
      </c>
      <c r="E13" t="s">
        <v>727</v>
      </c>
      <c r="F13" s="11">
        <v>2008</v>
      </c>
      <c r="G13" t="s">
        <v>1628</v>
      </c>
      <c r="H13" s="2">
        <v>6206221</v>
      </c>
      <c r="I13" s="11" t="str">
        <f>VLOOKUP(H13,WorkIDs!$A$2:$F$877,2,FALSE)</f>
        <v>216938207</v>
      </c>
      <c r="J13" t="str">
        <f>VLOOKUP(H13,WorkIDs!$A$2:$F$877,3,FALSE)</f>
        <v>131850502</v>
      </c>
    </row>
    <row r="14" spans="1:10">
      <c r="B14" t="s">
        <v>168</v>
      </c>
      <c r="C14" t="s">
        <v>2820</v>
      </c>
      <c r="D14" t="s">
        <v>176</v>
      </c>
      <c r="E14" t="s">
        <v>1613</v>
      </c>
      <c r="F14" s="11">
        <v>1996</v>
      </c>
      <c r="G14" t="s">
        <v>2373</v>
      </c>
      <c r="H14" s="2">
        <v>2886142</v>
      </c>
      <c r="I14" s="11" t="str">
        <f>VLOOKUP(H14,WorkIDs!$A$2:$F$877,2,FALSE)</f>
        <v>38067932</v>
      </c>
      <c r="J14" t="str">
        <f>VLOOKUP(H14,WorkIDs!$A$2:$F$877,3,FALSE)</f>
        <v>350232116</v>
      </c>
    </row>
    <row r="15" spans="1:10">
      <c r="B15" t="s">
        <v>1276</v>
      </c>
      <c r="C15" t="s">
        <v>1277</v>
      </c>
      <c r="D15" t="s">
        <v>333</v>
      </c>
      <c r="E15" t="s">
        <v>334</v>
      </c>
      <c r="F15" s="11">
        <v>1993</v>
      </c>
      <c r="G15" t="s">
        <v>335</v>
      </c>
      <c r="H15" s="2">
        <v>2198821</v>
      </c>
      <c r="I15" s="11" t="str">
        <f>VLOOKUP(H15,WorkIDs!$A$2:$F$877,2,FALSE)</f>
        <v>26397394</v>
      </c>
      <c r="J15" t="str">
        <f>VLOOKUP(H15,WorkIDs!$A$2:$F$877,3,FALSE)</f>
        <v>102142070</v>
      </c>
    </row>
    <row r="16" spans="1:10">
      <c r="B16" t="s">
        <v>2575</v>
      </c>
      <c r="C16" t="s">
        <v>6521</v>
      </c>
      <c r="D16" t="s">
        <v>1735</v>
      </c>
      <c r="E16" t="s">
        <v>1736</v>
      </c>
      <c r="F16" s="11">
        <v>1996</v>
      </c>
      <c r="G16" t="s">
        <v>2623</v>
      </c>
      <c r="H16" s="2">
        <v>5664912</v>
      </c>
      <c r="I16" s="11" t="str">
        <f>VLOOKUP(H16,WorkIDs!$A$2:$F$877,2,FALSE)</f>
        <v>55044661</v>
      </c>
      <c r="J16" t="str">
        <f>VLOOKUP(H16,WorkIDs!$A$2:$F$877,3,FALSE)</f>
        <v>1152427143</v>
      </c>
    </row>
    <row r="17" spans="2:10">
      <c r="B17" t="s">
        <v>2575</v>
      </c>
      <c r="C17" t="s">
        <v>2625</v>
      </c>
      <c r="D17" t="s">
        <v>2626</v>
      </c>
      <c r="E17" t="s">
        <v>2627</v>
      </c>
      <c r="F17" s="11">
        <v>2006</v>
      </c>
      <c r="G17" t="s">
        <v>2624</v>
      </c>
      <c r="H17" s="2">
        <v>2904741</v>
      </c>
      <c r="I17" s="11" t="str">
        <f>VLOOKUP(H17,WorkIDs!$A$2:$F$877,2,FALSE)</f>
        <v>44089180</v>
      </c>
      <c r="J17" t="str">
        <f>VLOOKUP(H17,WorkIDs!$A$2:$F$877,3,FALSE)</f>
        <v>2241421999</v>
      </c>
    </row>
    <row r="18" spans="2:10">
      <c r="B18" t="s">
        <v>2575</v>
      </c>
      <c r="C18" t="s">
        <v>6419</v>
      </c>
      <c r="D18" t="s">
        <v>393</v>
      </c>
      <c r="E18" t="s">
        <v>1351</v>
      </c>
      <c r="F18" s="11" t="s">
        <v>2578</v>
      </c>
      <c r="G18" t="s">
        <v>2576</v>
      </c>
      <c r="H18" s="2">
        <v>5969388</v>
      </c>
      <c r="I18" s="11" t="str">
        <f>VLOOKUP(H18,WorkIDs!$A$2:$F$877,2,FALSE)</f>
        <v>70330169</v>
      </c>
      <c r="J18" t="str">
        <f>VLOOKUP(H18,WorkIDs!$A$2:$F$877,3,FALSE)</f>
        <v>1814307391</v>
      </c>
    </row>
    <row r="19" spans="2:10">
      <c r="B19" t="s">
        <v>1348</v>
      </c>
      <c r="C19" t="s">
        <v>6320</v>
      </c>
      <c r="D19" t="s">
        <v>1350</v>
      </c>
      <c r="E19" t="s">
        <v>1351</v>
      </c>
      <c r="F19" s="11">
        <v>1979</v>
      </c>
      <c r="I19" s="11">
        <v>6813223</v>
      </c>
    </row>
    <row r="20" spans="2:10">
      <c r="B20" t="s">
        <v>1348</v>
      </c>
      <c r="C20" t="s">
        <v>6513</v>
      </c>
      <c r="D20" t="s">
        <v>1350</v>
      </c>
      <c r="E20" t="s">
        <v>1351</v>
      </c>
      <c r="F20" s="11">
        <v>1978</v>
      </c>
      <c r="G20" t="s">
        <v>6905</v>
      </c>
      <c r="H20" s="2">
        <v>9522764</v>
      </c>
      <c r="I20" s="11">
        <v>15314986</v>
      </c>
    </row>
    <row r="21" spans="2:10">
      <c r="B21" t="s">
        <v>1137</v>
      </c>
      <c r="C21" t="s">
        <v>2416</v>
      </c>
      <c r="D21" t="s">
        <v>1352</v>
      </c>
      <c r="E21" t="s">
        <v>1353</v>
      </c>
      <c r="F21" s="11" t="s">
        <v>1354</v>
      </c>
      <c r="G21" t="s">
        <v>6309</v>
      </c>
      <c r="H21" s="2">
        <v>2168510</v>
      </c>
      <c r="I21" s="11" t="str">
        <f>VLOOKUP(H21,WorkIDs!$A$2:$F$877,2,FALSE)</f>
        <v>14187309</v>
      </c>
      <c r="J21" t="str">
        <f>VLOOKUP(H21,WorkIDs!$A$2:$F$877,3,FALSE)</f>
        <v>4348554</v>
      </c>
    </row>
    <row r="22" spans="2:10">
      <c r="B22" t="s">
        <v>1137</v>
      </c>
      <c r="C22" t="s">
        <v>2005</v>
      </c>
      <c r="D22" t="s">
        <v>1352</v>
      </c>
      <c r="E22" t="s">
        <v>430</v>
      </c>
      <c r="F22" s="11" t="s">
        <v>431</v>
      </c>
      <c r="G22" t="s">
        <v>6310</v>
      </c>
      <c r="H22" s="2">
        <v>3341516</v>
      </c>
      <c r="I22" s="11" t="str">
        <f>VLOOKUP(H22,WorkIDs!$A$2:$F$877,2,FALSE)</f>
        <v>29074704</v>
      </c>
      <c r="J22" t="str">
        <f>VLOOKUP(H22,WorkIDs!$A$2:$F$877,3,FALSE)</f>
        <v>31258817</v>
      </c>
    </row>
    <row r="23" spans="2:10">
      <c r="B23" t="s">
        <v>1137</v>
      </c>
      <c r="C23" t="s">
        <v>352</v>
      </c>
      <c r="D23" t="s">
        <v>169</v>
      </c>
      <c r="E23" t="s">
        <v>1434</v>
      </c>
      <c r="F23" s="11">
        <v>1886</v>
      </c>
      <c r="G23" t="s">
        <v>6893</v>
      </c>
      <c r="H23" s="2">
        <v>9522767</v>
      </c>
      <c r="I23" s="11">
        <v>20726324</v>
      </c>
    </row>
    <row r="24" spans="2:10">
      <c r="B24" t="s">
        <v>2059</v>
      </c>
      <c r="C24" t="s">
        <v>6522</v>
      </c>
      <c r="D24" t="s">
        <v>812</v>
      </c>
      <c r="E24" t="s">
        <v>704</v>
      </c>
      <c r="F24" s="11">
        <v>1983</v>
      </c>
      <c r="G24" t="s">
        <v>944</v>
      </c>
      <c r="H24" s="2">
        <v>73106</v>
      </c>
      <c r="I24" s="11" t="str">
        <f>VLOOKUP(H24,WorkIDs!$A$2:$F$877,2,FALSE)</f>
        <v>11186301</v>
      </c>
      <c r="J24" t="str">
        <f>VLOOKUP(H24,WorkIDs!$A$2:$F$877,3,FALSE)</f>
        <v>325053531</v>
      </c>
    </row>
    <row r="25" spans="2:10">
      <c r="B25" t="s">
        <v>1138</v>
      </c>
      <c r="C25" t="s">
        <v>6523</v>
      </c>
      <c r="D25" t="s">
        <v>1853</v>
      </c>
      <c r="E25" t="s">
        <v>1569</v>
      </c>
      <c r="F25" s="11">
        <v>1998</v>
      </c>
      <c r="G25" t="s">
        <v>2330</v>
      </c>
      <c r="H25" s="2">
        <v>3284554</v>
      </c>
      <c r="I25" s="11" t="str">
        <f>VLOOKUP(H25,WorkIDs!$A$2:$F$877,2,FALSE)</f>
        <v>39607192</v>
      </c>
      <c r="J25" t="str">
        <f>VLOOKUP(H25,WorkIDs!$A$2:$F$877,3,FALSE)</f>
        <v>41507441</v>
      </c>
    </row>
    <row r="26" spans="2:10">
      <c r="B26" t="s">
        <v>1139</v>
      </c>
      <c r="C26" t="s">
        <v>6524</v>
      </c>
      <c r="D26" t="s">
        <v>2466</v>
      </c>
      <c r="E26" t="s">
        <v>334</v>
      </c>
      <c r="F26" s="11">
        <v>1999</v>
      </c>
      <c r="G26" t="s">
        <v>2331</v>
      </c>
      <c r="H26" s="2">
        <v>3477818</v>
      </c>
      <c r="I26" s="11" t="str">
        <f>VLOOKUP(H26,WorkIDs!$A$2:$F$877,2,FALSE)</f>
        <v>40964679</v>
      </c>
      <c r="J26" t="str">
        <f>VLOOKUP(H26,WorkIDs!$A$2:$F$877,3,FALSE)</f>
        <v>1059120386</v>
      </c>
    </row>
    <row r="27" spans="2:10">
      <c r="B27" t="s">
        <v>463</v>
      </c>
      <c r="C27" t="s">
        <v>6525</v>
      </c>
      <c r="D27" t="s">
        <v>2466</v>
      </c>
      <c r="E27" t="s">
        <v>334</v>
      </c>
      <c r="F27" s="11">
        <v>2001</v>
      </c>
      <c r="G27" t="s">
        <v>462</v>
      </c>
      <c r="H27" s="2">
        <v>4038074</v>
      </c>
      <c r="I27" s="11" t="str">
        <f>VLOOKUP(H27,WorkIDs!$A$2:$F$877,2,FALSE)</f>
        <v>47140704</v>
      </c>
      <c r="J27" t="str">
        <f>VLOOKUP(H27,WorkIDs!$A$2:$F$877,3,FALSE)</f>
        <v>1019406</v>
      </c>
    </row>
    <row r="28" spans="2:10">
      <c r="B28" t="s">
        <v>235</v>
      </c>
      <c r="C28" t="s">
        <v>6526</v>
      </c>
      <c r="D28" t="s">
        <v>1727</v>
      </c>
      <c r="E28" t="s">
        <v>236</v>
      </c>
      <c r="F28" s="11">
        <v>1990</v>
      </c>
      <c r="G28" t="s">
        <v>1261</v>
      </c>
      <c r="H28" s="2">
        <v>1742148</v>
      </c>
      <c r="I28" s="11" t="str">
        <f>VLOOKUP(H28,WorkIDs!$A$2:$F$877,2,FALSE)</f>
        <v>58641786</v>
      </c>
      <c r="J28" t="str">
        <f>VLOOKUP(H28,WorkIDs!$A$2:$F$877,3,FALSE)</f>
        <v>364086804</v>
      </c>
    </row>
    <row r="29" spans="2:10">
      <c r="B29" t="s">
        <v>1262</v>
      </c>
      <c r="C29" t="s">
        <v>1263</v>
      </c>
      <c r="D29" t="s">
        <v>1264</v>
      </c>
      <c r="E29" t="s">
        <v>1265</v>
      </c>
      <c r="F29" s="11" t="s">
        <v>984</v>
      </c>
      <c r="G29" t="s">
        <v>1267</v>
      </c>
      <c r="H29" s="2">
        <v>1504503</v>
      </c>
      <c r="I29" s="11" t="str">
        <f>VLOOKUP(H29,WorkIDs!$A$2:$F$877,2,FALSE)</f>
        <v>13422253</v>
      </c>
      <c r="J29" t="str">
        <f>VLOOKUP(H29,WorkIDs!$A$2:$F$877,3,FALSE)</f>
        <v>500428455</v>
      </c>
    </row>
    <row r="30" spans="2:10">
      <c r="B30" t="s">
        <v>2628</v>
      </c>
      <c r="C30" t="s">
        <v>2629</v>
      </c>
      <c r="D30" t="s">
        <v>1674</v>
      </c>
      <c r="E30" t="s">
        <v>2630</v>
      </c>
      <c r="F30" s="11">
        <v>2013</v>
      </c>
      <c r="G30" t="s">
        <v>2631</v>
      </c>
      <c r="H30" s="2">
        <v>7991816</v>
      </c>
      <c r="I30" s="11" t="str">
        <f>VLOOKUP(H30,WorkIDs!$A$2:$F$877,2,FALSE)</f>
        <v>827906479</v>
      </c>
      <c r="J30" t="str">
        <f>VLOOKUP(H30,WorkIDs!$A$2:$F$877,3,FALSE)</f>
        <v>1037410309</v>
      </c>
    </row>
    <row r="31" spans="2:10">
      <c r="B31" t="s">
        <v>1268</v>
      </c>
      <c r="C31" t="s">
        <v>6377</v>
      </c>
      <c r="D31" t="s">
        <v>1350</v>
      </c>
      <c r="E31" t="s">
        <v>1269</v>
      </c>
      <c r="F31" s="11">
        <v>1956</v>
      </c>
      <c r="G31" t="s">
        <v>1270</v>
      </c>
      <c r="H31" s="2">
        <v>112449</v>
      </c>
      <c r="I31" s="11" t="str">
        <f>VLOOKUP(H31,WorkIDs!$A$2:$F$877,2,FALSE)</f>
        <v>999827</v>
      </c>
      <c r="J31" t="str">
        <f>VLOOKUP(H31,WorkIDs!$A$2:$F$877,3,FALSE)</f>
        <v>144727783</v>
      </c>
    </row>
    <row r="32" spans="2:10">
      <c r="B32" t="s">
        <v>2036</v>
      </c>
      <c r="C32" t="s">
        <v>2496</v>
      </c>
      <c r="D32" t="s">
        <v>2497</v>
      </c>
      <c r="E32" t="s">
        <v>1271</v>
      </c>
      <c r="F32" s="11">
        <v>1970</v>
      </c>
      <c r="G32" t="s">
        <v>1437</v>
      </c>
      <c r="H32" s="2">
        <v>820345</v>
      </c>
      <c r="I32" s="11" t="str">
        <f>VLOOKUP(H32,WorkIDs!$A$2:$F$877,2,FALSE)</f>
        <v>1686548</v>
      </c>
      <c r="J32" t="str">
        <f>VLOOKUP(H32,WorkIDs!$A$2:$F$877,3,FALSE)</f>
        <v>1881984461</v>
      </c>
    </row>
    <row r="33" spans="2:10">
      <c r="B33" t="s">
        <v>724</v>
      </c>
      <c r="C33" t="s">
        <v>6527</v>
      </c>
      <c r="D33" t="s">
        <v>2459</v>
      </c>
      <c r="E33" t="s">
        <v>2460</v>
      </c>
      <c r="F33" s="11">
        <v>1998</v>
      </c>
      <c r="G33" t="s">
        <v>2462</v>
      </c>
      <c r="H33" s="2">
        <v>3467396</v>
      </c>
      <c r="I33" s="11" t="str">
        <f>VLOOKUP(H33,WorkIDs!$A$2:$F$877,2,FALSE)</f>
        <v>40099326</v>
      </c>
      <c r="J33" t="str">
        <f>VLOOKUP(H33,WorkIDs!$A$2:$F$877,3,FALSE)</f>
        <v>364497239</v>
      </c>
    </row>
    <row r="34" spans="2:10">
      <c r="B34" t="s">
        <v>724</v>
      </c>
      <c r="C34" t="s">
        <v>6528</v>
      </c>
      <c r="D34" t="s">
        <v>2459</v>
      </c>
      <c r="E34" t="s">
        <v>2460</v>
      </c>
      <c r="F34" s="11">
        <v>2002</v>
      </c>
      <c r="G34" t="s">
        <v>2461</v>
      </c>
      <c r="H34" s="2">
        <v>4502108</v>
      </c>
      <c r="I34" s="11" t="str">
        <f>VLOOKUP(H34,WorkIDs!$A$2:$F$877,2,FALSE)</f>
        <v>51260701</v>
      </c>
      <c r="J34" t="str">
        <f>VLOOKUP(H34,WorkIDs!$A$2:$F$877,3,FALSE)</f>
        <v>145727773</v>
      </c>
    </row>
    <row r="35" spans="2:10">
      <c r="B35" t="s">
        <v>724</v>
      </c>
      <c r="C35" t="s">
        <v>6529</v>
      </c>
      <c r="D35" t="s">
        <v>1727</v>
      </c>
      <c r="E35" t="s">
        <v>482</v>
      </c>
      <c r="F35" s="11">
        <v>1990</v>
      </c>
      <c r="G35" t="s">
        <v>216</v>
      </c>
      <c r="H35" s="2">
        <v>1685190</v>
      </c>
      <c r="I35" s="11" t="str">
        <f>VLOOKUP(H35,WorkIDs!$A$2:$F$877,2,FALSE)</f>
        <v>20827845</v>
      </c>
      <c r="J35" t="str">
        <f>VLOOKUP(H35,WorkIDs!$A$2:$F$877,3,FALSE)</f>
        <v>1155043900</v>
      </c>
    </row>
    <row r="36" spans="2:10">
      <c r="B36" t="s">
        <v>724</v>
      </c>
      <c r="C36" t="s">
        <v>6530</v>
      </c>
      <c r="D36" t="s">
        <v>247</v>
      </c>
      <c r="E36" t="s">
        <v>248</v>
      </c>
      <c r="F36" s="11" t="s">
        <v>249</v>
      </c>
      <c r="G36" t="s">
        <v>2265</v>
      </c>
      <c r="H36" s="2">
        <v>202510</v>
      </c>
      <c r="I36" s="11" t="str">
        <f>VLOOKUP(H36,WorkIDs!$A$2:$F$877,2,FALSE)</f>
        <v>2557277</v>
      </c>
      <c r="J36" t="str">
        <f>VLOOKUP(H36,WorkIDs!$A$2:$F$877,3,FALSE)</f>
        <v>2123809</v>
      </c>
    </row>
    <row r="37" spans="2:10">
      <c r="B37" t="s">
        <v>724</v>
      </c>
      <c r="C37" t="s">
        <v>6531</v>
      </c>
      <c r="D37" t="s">
        <v>1335</v>
      </c>
      <c r="E37" t="s">
        <v>1336</v>
      </c>
      <c r="F37" s="11">
        <v>1974</v>
      </c>
      <c r="G37" t="s">
        <v>2266</v>
      </c>
      <c r="H37" s="2">
        <v>142079</v>
      </c>
      <c r="I37" s="11" t="str">
        <f>VLOOKUP(H37,WorkIDs!$A$2:$F$877,2,FALSE)</f>
        <v>1226010</v>
      </c>
      <c r="J37" t="str">
        <f>VLOOKUP(H37,WorkIDs!$A$2:$F$877,3,FALSE)</f>
        <v>2123809</v>
      </c>
    </row>
    <row r="38" spans="2:10">
      <c r="B38" t="s">
        <v>2632</v>
      </c>
      <c r="C38" t="s">
        <v>2633</v>
      </c>
      <c r="D38" t="s">
        <v>2634</v>
      </c>
      <c r="E38" t="s">
        <v>2635</v>
      </c>
      <c r="F38" s="11">
        <v>2012</v>
      </c>
      <c r="G38" t="s">
        <v>2636</v>
      </c>
      <c r="H38" s="2">
        <v>7991813</v>
      </c>
      <c r="I38" s="11" t="str">
        <f>VLOOKUP(H38,WorkIDs!$A$2:$F$877,2,FALSE)</f>
        <v>828664022</v>
      </c>
      <c r="J38" t="str">
        <f>VLOOKUP(H38,WorkIDs!$A$2:$F$877,3,FALSE)</f>
        <v>1783178149</v>
      </c>
    </row>
    <row r="39" spans="2:10">
      <c r="B39" t="s">
        <v>725</v>
      </c>
      <c r="C39" t="s">
        <v>6532</v>
      </c>
      <c r="D39" t="s">
        <v>1352</v>
      </c>
      <c r="E39" t="s">
        <v>1431</v>
      </c>
      <c r="F39" s="11">
        <v>1921</v>
      </c>
      <c r="G39" t="s">
        <v>2737</v>
      </c>
      <c r="H39" s="2">
        <v>112168</v>
      </c>
      <c r="I39" s="11" t="str">
        <f>VLOOKUP(H39,WorkIDs!$A$2:$F$877,2,FALSE)</f>
        <v>4512466</v>
      </c>
      <c r="J39" t="str">
        <f>VLOOKUP(H39,WorkIDs!$A$2:$F$877,3,FALSE)</f>
        <v>2287519409</v>
      </c>
    </row>
    <row r="40" spans="2:10">
      <c r="B40" t="s">
        <v>725</v>
      </c>
      <c r="C40" t="s">
        <v>6532</v>
      </c>
      <c r="D40" t="s">
        <v>1432</v>
      </c>
      <c r="E40" t="s">
        <v>557</v>
      </c>
      <c r="F40" s="11">
        <v>1960</v>
      </c>
      <c r="G40" t="s">
        <v>2738</v>
      </c>
      <c r="H40" s="2">
        <v>112163</v>
      </c>
      <c r="I40" s="11" t="str">
        <f>VLOOKUP(H40,WorkIDs!$A$2:$F$877,2,FALSE)</f>
        <v>6403235</v>
      </c>
      <c r="J40" t="str">
        <f>VLOOKUP(H40,WorkIDs!$A$2:$F$877,3,FALSE)</f>
        <v>2287519409</v>
      </c>
    </row>
    <row r="41" spans="2:10">
      <c r="B41" t="s">
        <v>725</v>
      </c>
      <c r="C41" t="s">
        <v>2919</v>
      </c>
      <c r="D41" t="s">
        <v>867</v>
      </c>
      <c r="E41" t="s">
        <v>1330</v>
      </c>
      <c r="F41" s="11">
        <v>1963</v>
      </c>
      <c r="G41" t="s">
        <v>2739</v>
      </c>
      <c r="H41" s="2">
        <v>111385</v>
      </c>
      <c r="I41" s="11" t="str">
        <f>VLOOKUP(H41,WorkIDs!$A$2:$F$877,2,FALSE)</f>
        <v>6410045</v>
      </c>
      <c r="J41" t="str">
        <f>VLOOKUP(H41,WorkIDs!$A$2:$F$877,3,FALSE)</f>
        <v>3138510</v>
      </c>
    </row>
    <row r="42" spans="2:10">
      <c r="B42" t="s">
        <v>725</v>
      </c>
      <c r="C42" t="s">
        <v>6533</v>
      </c>
      <c r="D42" t="s">
        <v>1926</v>
      </c>
      <c r="E42" t="s">
        <v>866</v>
      </c>
      <c r="F42" s="11">
        <v>1974</v>
      </c>
      <c r="G42" t="s">
        <v>2741</v>
      </c>
      <c r="H42" s="2">
        <v>516904</v>
      </c>
      <c r="I42" s="11" t="str">
        <f>VLOOKUP(H42,WorkIDs!$A$2:$F$877,2,FALSE)</f>
        <v>26113373</v>
      </c>
      <c r="J42" t="str">
        <f>VLOOKUP(H42,WorkIDs!$A$2:$F$877,3,FALSE)</f>
        <v>67047951</v>
      </c>
    </row>
    <row r="43" spans="2:10">
      <c r="B43" t="s">
        <v>725</v>
      </c>
      <c r="C43" t="s">
        <v>6534</v>
      </c>
      <c r="D43" t="s">
        <v>1727</v>
      </c>
      <c r="E43" t="s">
        <v>1826</v>
      </c>
      <c r="F43" s="11">
        <v>1950</v>
      </c>
      <c r="G43" t="s">
        <v>1827</v>
      </c>
      <c r="H43" s="2">
        <v>600749</v>
      </c>
      <c r="I43" s="11" t="str">
        <f>VLOOKUP(H43,WorkIDs!$A$2:$F$877,2,FALSE)</f>
        <v>13464979</v>
      </c>
      <c r="J43" t="str">
        <f>VLOOKUP(H43,WorkIDs!$A$2:$F$877,3,FALSE)</f>
        <v>197117705</v>
      </c>
    </row>
    <row r="44" spans="2:10">
      <c r="B44" t="s">
        <v>725</v>
      </c>
      <c r="C44" t="s">
        <v>2943</v>
      </c>
      <c r="D44" t="s">
        <v>1695</v>
      </c>
      <c r="E44" t="s">
        <v>1558</v>
      </c>
      <c r="F44" s="11">
        <v>2004</v>
      </c>
      <c r="G44" t="s">
        <v>1925</v>
      </c>
      <c r="H44" s="2">
        <v>5086053</v>
      </c>
      <c r="I44" s="11" t="str">
        <f>VLOOKUP(H44,WorkIDs!$A$2:$F$877,2,FALSE)</f>
        <v>59310822</v>
      </c>
      <c r="J44" t="str">
        <f>VLOOKUP(H44,WorkIDs!$A$2:$F$877,3,FALSE)</f>
        <v>197117705</v>
      </c>
    </row>
    <row r="45" spans="2:10">
      <c r="B45" t="s">
        <v>725</v>
      </c>
      <c r="C45" t="s">
        <v>6535</v>
      </c>
      <c r="D45" t="s">
        <v>247</v>
      </c>
      <c r="E45" t="s">
        <v>1439</v>
      </c>
      <c r="F45" s="11" t="s">
        <v>1888</v>
      </c>
      <c r="G45" t="s">
        <v>6311</v>
      </c>
      <c r="H45" s="2">
        <v>2692560</v>
      </c>
      <c r="I45" s="11" t="str">
        <f>VLOOKUP(H45,WorkIDs!$A$2:$F$877,2,FALSE)</f>
        <v>24188629</v>
      </c>
      <c r="J45" t="str">
        <f>VLOOKUP(H45,WorkIDs!$A$2:$F$877,3,FALSE)</f>
        <v>2591059692</v>
      </c>
    </row>
    <row r="46" spans="2:10">
      <c r="B46" t="s">
        <v>725</v>
      </c>
      <c r="C46" t="s">
        <v>6535</v>
      </c>
      <c r="D46" t="s">
        <v>1438</v>
      </c>
      <c r="E46" t="s">
        <v>1439</v>
      </c>
      <c r="F46" s="11" t="s">
        <v>1972</v>
      </c>
      <c r="G46" t="s">
        <v>1973</v>
      </c>
      <c r="H46" s="2">
        <v>93799</v>
      </c>
      <c r="I46" s="11" t="str">
        <f>VLOOKUP(H46,WorkIDs!$A$2:$F$877,2,FALSE)</f>
        <v>809779</v>
      </c>
      <c r="J46" t="str">
        <f>VLOOKUP(H46,WorkIDs!$A$2:$F$877,3,FALSE)</f>
        <v>2486754</v>
      </c>
    </row>
    <row r="47" spans="2:10">
      <c r="B47" t="s">
        <v>725</v>
      </c>
      <c r="C47" t="s">
        <v>6536</v>
      </c>
      <c r="D47" t="s">
        <v>1352</v>
      </c>
      <c r="E47" t="s">
        <v>636</v>
      </c>
      <c r="F47" s="11" t="s">
        <v>637</v>
      </c>
      <c r="G47" t="s">
        <v>2740</v>
      </c>
      <c r="H47" s="2">
        <v>112160</v>
      </c>
      <c r="I47" s="11" t="str">
        <f>VLOOKUP(H47,WorkIDs!$A$2:$F$877,2,FALSE)</f>
        <v>663848</v>
      </c>
      <c r="J47" t="str">
        <f>VLOOKUP(H47,WorkIDs!$A$2:$F$877,3,FALSE)</f>
        <v>34665195</v>
      </c>
    </row>
    <row r="48" spans="2:10">
      <c r="B48" t="s">
        <v>725</v>
      </c>
      <c r="C48" t="s">
        <v>6261</v>
      </c>
      <c r="D48" t="s">
        <v>6262</v>
      </c>
      <c r="E48" t="s">
        <v>6263</v>
      </c>
      <c r="F48" s="11">
        <v>2006</v>
      </c>
      <c r="G48" t="s">
        <v>6264</v>
      </c>
      <c r="H48" s="2">
        <v>9255516</v>
      </c>
      <c r="I48" s="11"/>
    </row>
    <row r="49" spans="2:10">
      <c r="B49" t="s">
        <v>813</v>
      </c>
      <c r="C49" t="s">
        <v>62</v>
      </c>
      <c r="D49" t="s">
        <v>1828</v>
      </c>
      <c r="E49" t="s">
        <v>1829</v>
      </c>
      <c r="F49" s="11">
        <v>1990</v>
      </c>
      <c r="G49" t="s">
        <v>1830</v>
      </c>
      <c r="H49" s="2">
        <v>2265798</v>
      </c>
      <c r="I49" s="11" t="str">
        <f>VLOOKUP(H49,WorkIDs!$A$2:$F$877,2,FALSE)</f>
        <v>29978799</v>
      </c>
      <c r="J49" t="str">
        <f>VLOOKUP(H49,WorkIDs!$A$2:$F$877,3,FALSE)</f>
        <v>155853828</v>
      </c>
    </row>
    <row r="50" spans="2:10">
      <c r="B50" t="s">
        <v>726</v>
      </c>
      <c r="C50" t="s">
        <v>6537</v>
      </c>
      <c r="D50" t="s">
        <v>689</v>
      </c>
      <c r="E50" t="s">
        <v>690</v>
      </c>
      <c r="F50" s="11">
        <v>1949</v>
      </c>
      <c r="G50" t="s">
        <v>691</v>
      </c>
      <c r="H50" s="2">
        <v>873758</v>
      </c>
      <c r="I50" s="11" t="str">
        <f>VLOOKUP(H50,WorkIDs!$A$2:$F$877,2,FALSE)</f>
        <v>647537</v>
      </c>
      <c r="J50" t="str">
        <f>VLOOKUP(H50,WorkIDs!$A$2:$F$877,3,FALSE)</f>
        <v>490453</v>
      </c>
    </row>
    <row r="51" spans="2:10">
      <c r="B51" t="s">
        <v>726</v>
      </c>
      <c r="C51" t="s">
        <v>6537</v>
      </c>
      <c r="D51" t="s">
        <v>2158</v>
      </c>
      <c r="E51" t="s">
        <v>904</v>
      </c>
      <c r="F51" s="11">
        <v>1993</v>
      </c>
      <c r="G51" t="s">
        <v>1476</v>
      </c>
      <c r="H51" s="2">
        <v>2277275</v>
      </c>
      <c r="I51" s="11" t="str">
        <f>VLOOKUP(H51,WorkIDs!$A$2:$F$877,2,FALSE)</f>
        <v>38749042</v>
      </c>
      <c r="J51" t="str">
        <f>VLOOKUP(H51,WorkIDs!$A$2:$F$877,3,FALSE)</f>
        <v>490453</v>
      </c>
    </row>
    <row r="52" spans="2:10">
      <c r="B52" t="s">
        <v>726</v>
      </c>
      <c r="C52" t="s">
        <v>2414</v>
      </c>
      <c r="D52" t="s">
        <v>689</v>
      </c>
      <c r="E52" t="s">
        <v>692</v>
      </c>
      <c r="F52" s="11" t="s">
        <v>693</v>
      </c>
      <c r="G52" t="s">
        <v>2412</v>
      </c>
      <c r="H52" s="2">
        <v>1802911</v>
      </c>
      <c r="I52" s="11" t="str">
        <f>VLOOKUP(H52,WorkIDs!$A$2:$F$877,2,FALSE)</f>
        <v>237147799</v>
      </c>
      <c r="J52" t="str">
        <f>VLOOKUP(H52,WorkIDs!$A$2:$F$877,3,FALSE)</f>
        <v>196616995</v>
      </c>
    </row>
    <row r="53" spans="2:10">
      <c r="B53" t="s">
        <v>694</v>
      </c>
      <c r="C53" t="s">
        <v>6312</v>
      </c>
      <c r="D53" t="s">
        <v>795</v>
      </c>
      <c r="E53" t="s">
        <v>6313</v>
      </c>
      <c r="F53" s="11" t="s">
        <v>970</v>
      </c>
      <c r="G53" t="s">
        <v>6314</v>
      </c>
      <c r="H53" s="2">
        <v>4435293</v>
      </c>
      <c r="I53" s="11"/>
    </row>
    <row r="54" spans="2:10">
      <c r="B54" t="s">
        <v>1883</v>
      </c>
      <c r="C54" t="s">
        <v>6538</v>
      </c>
      <c r="D54" t="s">
        <v>1695</v>
      </c>
      <c r="E54" t="s">
        <v>1558</v>
      </c>
      <c r="F54" s="11">
        <v>1981</v>
      </c>
      <c r="G54" t="s">
        <v>968</v>
      </c>
      <c r="H54" s="2">
        <v>834138</v>
      </c>
      <c r="I54" s="11" t="str">
        <f>VLOOKUP(H54,WorkIDs!$A$2:$F$877,2,FALSE)</f>
        <v>7464576</v>
      </c>
      <c r="J54" t="str">
        <f>VLOOKUP(H54,WorkIDs!$A$2:$F$877,3,FALSE)</f>
        <v>919221970</v>
      </c>
    </row>
    <row r="55" spans="2:10">
      <c r="B55" t="s">
        <v>1883</v>
      </c>
      <c r="C55" t="s">
        <v>1884</v>
      </c>
      <c r="D55" t="s">
        <v>808</v>
      </c>
      <c r="E55" t="s">
        <v>1885</v>
      </c>
      <c r="F55" s="11">
        <v>1997</v>
      </c>
      <c r="I55" s="22">
        <v>246164479</v>
      </c>
    </row>
    <row r="56" spans="2:10">
      <c r="B56" t="s">
        <v>6225</v>
      </c>
      <c r="C56" t="s">
        <v>6405</v>
      </c>
      <c r="D56" t="s">
        <v>2547</v>
      </c>
      <c r="E56" t="s">
        <v>685</v>
      </c>
      <c r="F56" s="11">
        <v>2009</v>
      </c>
      <c r="G56" t="s">
        <v>2620</v>
      </c>
      <c r="H56" s="2">
        <v>8744554</v>
      </c>
      <c r="I56" s="11"/>
    </row>
    <row r="57" spans="2:10">
      <c r="B57" t="s">
        <v>969</v>
      </c>
      <c r="C57" t="s">
        <v>6365</v>
      </c>
      <c r="D57" t="s">
        <v>891</v>
      </c>
      <c r="E57" t="s">
        <v>892</v>
      </c>
      <c r="F57" s="11">
        <v>1965</v>
      </c>
      <c r="G57" t="s">
        <v>876</v>
      </c>
      <c r="H57" s="2">
        <v>618241</v>
      </c>
      <c r="I57" s="11" t="str">
        <f>VLOOKUP(H57,WorkIDs!$A$2:$F$877,2,FALSE)</f>
        <v>854532</v>
      </c>
      <c r="J57" t="str">
        <f>VLOOKUP(H57,WorkIDs!$A$2:$F$877,3,FALSE)</f>
        <v>1799778</v>
      </c>
    </row>
    <row r="58" spans="2:10">
      <c r="B58" t="s">
        <v>969</v>
      </c>
      <c r="C58" t="s">
        <v>2637</v>
      </c>
      <c r="D58" t="s">
        <v>51</v>
      </c>
      <c r="E58" t="s">
        <v>2638</v>
      </c>
      <c r="F58" s="11">
        <v>2008</v>
      </c>
      <c r="G58" t="s">
        <v>2748</v>
      </c>
      <c r="H58" s="2">
        <v>6715603</v>
      </c>
      <c r="I58" s="11" t="str">
        <f>VLOOKUP(H58,WorkIDs!$A$2:$F$877,2,FALSE)</f>
        <v>476278590</v>
      </c>
      <c r="J58" t="str">
        <f>VLOOKUP(H58,WorkIDs!$A$2:$F$877,3,FALSE)</f>
        <v>423251555</v>
      </c>
    </row>
    <row r="59" spans="2:10">
      <c r="B59" t="s">
        <v>969</v>
      </c>
      <c r="C59" t="s">
        <v>2639</v>
      </c>
      <c r="D59" t="s">
        <v>2640</v>
      </c>
      <c r="E59" t="s">
        <v>685</v>
      </c>
      <c r="F59" s="11">
        <v>2014</v>
      </c>
      <c r="G59" t="s">
        <v>2620</v>
      </c>
      <c r="H59" s="2">
        <v>8710332</v>
      </c>
      <c r="I59" s="11" t="str">
        <f>VLOOKUP(H59,WorkIDs!$A$2:$F$877,2,FALSE)</f>
        <v>870685064</v>
      </c>
      <c r="J59" t="str">
        <f>VLOOKUP(H59,WorkIDs!$A$2:$F$877,3,FALSE)</f>
        <v>1791420598</v>
      </c>
    </row>
    <row r="60" spans="2:10">
      <c r="B60" t="s">
        <v>893</v>
      </c>
      <c r="C60" t="s">
        <v>2216</v>
      </c>
      <c r="D60" t="s">
        <v>2124</v>
      </c>
      <c r="E60" t="s">
        <v>743</v>
      </c>
      <c r="F60" s="11">
        <v>1992</v>
      </c>
      <c r="G60" t="s">
        <v>2332</v>
      </c>
      <c r="H60" s="2">
        <v>2938081</v>
      </c>
      <c r="I60" s="11" t="str">
        <f>VLOOKUP(H60,WorkIDs!$A$2:$F$877,2,FALSE)</f>
        <v>41908392</v>
      </c>
      <c r="J60" t="str">
        <f>VLOOKUP(H60,WorkIDs!$A$2:$F$877,3,FALSE)</f>
        <v>46468332</v>
      </c>
    </row>
    <row r="61" spans="2:10">
      <c r="B61" t="s">
        <v>896</v>
      </c>
      <c r="C61" t="s">
        <v>1820</v>
      </c>
      <c r="D61" t="s">
        <v>689</v>
      </c>
      <c r="E61" t="s">
        <v>690</v>
      </c>
      <c r="F61" s="11" t="s">
        <v>2510</v>
      </c>
      <c r="G61" t="s">
        <v>2413</v>
      </c>
      <c r="H61" s="2">
        <v>1510211</v>
      </c>
      <c r="I61" s="11" t="str">
        <f>VLOOKUP(H61,WorkIDs!$A$2:$F$877,2,FALSE)</f>
        <v>17259287</v>
      </c>
      <c r="J61" t="str">
        <f>VLOOKUP(H61,WorkIDs!$A$2:$F$877,3,FALSE)</f>
        <v>316318202</v>
      </c>
    </row>
    <row r="62" spans="2:10">
      <c r="B62" t="s">
        <v>1821</v>
      </c>
      <c r="C62" t="s">
        <v>1422</v>
      </c>
      <c r="D62" t="s">
        <v>1568</v>
      </c>
      <c r="E62" t="s">
        <v>1569</v>
      </c>
      <c r="F62" s="11">
        <v>1992</v>
      </c>
      <c r="G62" t="s">
        <v>2374</v>
      </c>
      <c r="H62" s="2">
        <v>2191411</v>
      </c>
      <c r="I62" s="11" t="str">
        <f>VLOOKUP(H62,WorkIDs!$A$2:$F$877,2,FALSE)</f>
        <v>27482758</v>
      </c>
      <c r="J62" t="str">
        <f>VLOOKUP(H62,WorkIDs!$A$2:$F$877,3,FALSE)</f>
        <v>30010910</v>
      </c>
    </row>
    <row r="63" spans="2:10">
      <c r="B63" t="s">
        <v>302</v>
      </c>
      <c r="C63" t="s">
        <v>1672</v>
      </c>
      <c r="D63" t="s">
        <v>2488</v>
      </c>
      <c r="E63" t="s">
        <v>2531</v>
      </c>
      <c r="F63" s="11">
        <v>2000</v>
      </c>
      <c r="G63" t="s">
        <v>2333</v>
      </c>
      <c r="H63" s="2">
        <v>3813897</v>
      </c>
      <c r="I63" s="11" t="str">
        <f>VLOOKUP(H63,WorkIDs!$A$2:$F$877,2,FALSE)</f>
        <v>34355487</v>
      </c>
      <c r="J63" t="str">
        <f>VLOOKUP(H63,WorkIDs!$A$2:$F$877,3,FALSE)</f>
        <v>345721338</v>
      </c>
    </row>
    <row r="64" spans="2:10">
      <c r="B64" t="s">
        <v>1423</v>
      </c>
      <c r="C64" t="s">
        <v>6539</v>
      </c>
      <c r="D64" t="s">
        <v>2191</v>
      </c>
      <c r="E64" t="s">
        <v>334</v>
      </c>
      <c r="F64" s="11">
        <v>1999</v>
      </c>
      <c r="G64" t="s">
        <v>2334</v>
      </c>
      <c r="H64" s="2">
        <v>3451863</v>
      </c>
      <c r="I64" s="11" t="str">
        <f>VLOOKUP(H64,WorkIDs!$A$2:$F$877,2,FALSE)</f>
        <v>38409332</v>
      </c>
      <c r="J64" t="str">
        <f>VLOOKUP(H64,WorkIDs!$A$2:$F$877,3,FALSE)</f>
        <v>349639890</v>
      </c>
    </row>
    <row r="65" spans="2:10">
      <c r="B65" t="s">
        <v>1570</v>
      </c>
      <c r="C65" t="s">
        <v>1571</v>
      </c>
      <c r="D65" t="s">
        <v>1727</v>
      </c>
      <c r="E65" t="s">
        <v>1572</v>
      </c>
      <c r="F65" s="11">
        <v>1989</v>
      </c>
      <c r="G65" t="s">
        <v>1573</v>
      </c>
      <c r="H65" s="2">
        <v>1586056</v>
      </c>
      <c r="I65" s="11" t="str">
        <f>VLOOKUP(H65,WorkIDs!$A$2:$F$877,2,FALSE)</f>
        <v>19497171</v>
      </c>
      <c r="J65" t="str">
        <f>VLOOKUP(H65,WorkIDs!$A$2:$F$877,3,FALSE)</f>
        <v>18847386</v>
      </c>
    </row>
    <row r="66" spans="2:10">
      <c r="B66" t="s">
        <v>206</v>
      </c>
      <c r="C66" t="s">
        <v>2216</v>
      </c>
      <c r="D66" t="s">
        <v>829</v>
      </c>
      <c r="E66" t="s">
        <v>439</v>
      </c>
      <c r="F66" s="11">
        <v>1999</v>
      </c>
      <c r="G66" t="s">
        <v>207</v>
      </c>
      <c r="H66" s="2">
        <v>1212104</v>
      </c>
      <c r="I66" s="11" t="str">
        <f>VLOOKUP(H66,WorkIDs!$A$2:$F$877,2,FALSE)</f>
        <v>7345991</v>
      </c>
      <c r="J66" t="str">
        <f>VLOOKUP(H66,WorkIDs!$A$2:$F$877,3,FALSE)</f>
        <v>43057619</v>
      </c>
    </row>
    <row r="67" spans="2:10">
      <c r="B67" t="s">
        <v>2616</v>
      </c>
      <c r="C67" t="s">
        <v>2751</v>
      </c>
      <c r="D67" t="s">
        <v>2752</v>
      </c>
      <c r="E67" t="s">
        <v>1420</v>
      </c>
      <c r="F67" s="11">
        <v>2008</v>
      </c>
      <c r="G67" t="s">
        <v>2753</v>
      </c>
      <c r="H67" s="2">
        <v>6352543</v>
      </c>
      <c r="I67" s="11"/>
    </row>
    <row r="68" spans="2:10">
      <c r="B68" t="s">
        <v>1433</v>
      </c>
      <c r="C68" t="s">
        <v>6540</v>
      </c>
      <c r="D68" t="s">
        <v>1352</v>
      </c>
      <c r="E68" t="s">
        <v>123</v>
      </c>
      <c r="F68" s="11">
        <v>1990</v>
      </c>
      <c r="G68" t="s">
        <v>124</v>
      </c>
      <c r="H68" s="2">
        <v>1848163</v>
      </c>
      <c r="I68" s="11" t="str">
        <f>VLOOKUP(H68,WorkIDs!$A$2:$F$877,2,FALSE)</f>
        <v>23208948</v>
      </c>
      <c r="J68" t="str">
        <f>VLOOKUP(H68,WorkIDs!$A$2:$F$877,3,FALSE)</f>
        <v>24813076</v>
      </c>
    </row>
    <row r="69" spans="2:10">
      <c r="B69" t="s">
        <v>125</v>
      </c>
      <c r="C69" t="s">
        <v>6541</v>
      </c>
      <c r="D69" t="s">
        <v>126</v>
      </c>
      <c r="E69" t="s">
        <v>2463</v>
      </c>
      <c r="F69" s="11" t="s">
        <v>127</v>
      </c>
      <c r="G69" t="s">
        <v>128</v>
      </c>
      <c r="H69" s="2">
        <v>610266</v>
      </c>
      <c r="I69" s="11" t="str">
        <f>VLOOKUP(H69,WorkIDs!$A$2:$F$877,2,FALSE)</f>
        <v>1614325</v>
      </c>
      <c r="J69" t="str">
        <f>VLOOKUP(H69,WorkIDs!$A$2:$F$877,3,FALSE)</f>
        <v>197691604</v>
      </c>
    </row>
    <row r="70" spans="2:10">
      <c r="B70" t="s">
        <v>2348</v>
      </c>
      <c r="C70" t="s">
        <v>2496</v>
      </c>
      <c r="D70" t="s">
        <v>2497</v>
      </c>
      <c r="E70" t="s">
        <v>2037</v>
      </c>
      <c r="F70" s="11" t="s">
        <v>2349</v>
      </c>
      <c r="G70" t="s">
        <v>2350</v>
      </c>
      <c r="H70" s="2">
        <v>1017024</v>
      </c>
      <c r="I70" s="11" t="str">
        <f>VLOOKUP(H70,WorkIDs!$A$2:$F$877,2,FALSE)</f>
        <v>3941275</v>
      </c>
      <c r="J70" t="str">
        <f>VLOOKUP(H70,WorkIDs!$A$2:$F$877,3,FALSE)</f>
        <v>1815191139</v>
      </c>
    </row>
    <row r="71" spans="2:10">
      <c r="B71" t="s">
        <v>2351</v>
      </c>
      <c r="C71" t="s">
        <v>6542</v>
      </c>
      <c r="D71" t="s">
        <v>1695</v>
      </c>
      <c r="E71" t="s">
        <v>1561</v>
      </c>
      <c r="F71" s="11">
        <v>1860</v>
      </c>
      <c r="G71" t="s">
        <v>2267</v>
      </c>
      <c r="H71" s="2">
        <v>2168507</v>
      </c>
      <c r="I71" s="11" t="str">
        <f>VLOOKUP(H71,WorkIDs!$A$2:$F$877,2,FALSE)</f>
        <v>1224392</v>
      </c>
      <c r="J71" t="str">
        <f>VLOOKUP(H71,WorkIDs!$A$2:$F$877,3,FALSE)</f>
        <v>2640657</v>
      </c>
    </row>
    <row r="72" spans="2:10">
      <c r="B72" t="s">
        <v>2351</v>
      </c>
      <c r="C72" t="s">
        <v>2486</v>
      </c>
      <c r="D72" t="s">
        <v>1404</v>
      </c>
      <c r="E72" t="s">
        <v>1405</v>
      </c>
      <c r="F72" s="11">
        <v>1973</v>
      </c>
      <c r="G72" t="s">
        <v>1406</v>
      </c>
      <c r="H72" s="2">
        <v>859242</v>
      </c>
      <c r="I72" s="11" t="str">
        <f>VLOOKUP(H72,WorkIDs!$A$2:$F$877,2,FALSE)</f>
        <v>13237302</v>
      </c>
      <c r="J72" t="str">
        <f>VLOOKUP(H72,WorkIDs!$A$2:$F$877,3,FALSE)</f>
        <v>2640657</v>
      </c>
    </row>
    <row r="73" spans="2:10">
      <c r="B73" t="s">
        <v>2351</v>
      </c>
      <c r="C73" t="s">
        <v>2485</v>
      </c>
      <c r="D73" t="s">
        <v>1280</v>
      </c>
      <c r="E73" t="s">
        <v>935</v>
      </c>
      <c r="F73" s="11">
        <v>1916</v>
      </c>
      <c r="G73" t="s">
        <v>936</v>
      </c>
      <c r="H73" s="2">
        <v>600574</v>
      </c>
      <c r="I73" s="11" t="str">
        <f>VLOOKUP(H73,WorkIDs!$A$2:$F$877,2,FALSE)</f>
        <v>1597942</v>
      </c>
      <c r="J73" t="str">
        <f>VLOOKUP(H73,WorkIDs!$A$2:$F$877,3,FALSE)</f>
        <v>3593336</v>
      </c>
    </row>
    <row r="74" spans="2:10">
      <c r="B74" t="s">
        <v>1188</v>
      </c>
      <c r="C74" t="s">
        <v>6543</v>
      </c>
      <c r="D74" t="s">
        <v>1677</v>
      </c>
      <c r="E74" t="s">
        <v>1678</v>
      </c>
      <c r="F74" s="11">
        <v>1989</v>
      </c>
      <c r="G74" t="s">
        <v>1679</v>
      </c>
      <c r="H74" s="2">
        <v>1672575</v>
      </c>
      <c r="I74" s="11" t="str">
        <f>VLOOKUP(H74,WorkIDs!$A$2:$F$877,2,FALSE)</f>
        <v>20259023</v>
      </c>
      <c r="J74" t="str">
        <f>VLOOKUP(H74,WorkIDs!$A$2:$F$877,3,FALSE)</f>
        <v>22031755</v>
      </c>
    </row>
    <row r="75" spans="2:10">
      <c r="B75" t="s">
        <v>1188</v>
      </c>
      <c r="C75" t="s">
        <v>575</v>
      </c>
      <c r="D75" t="s">
        <v>1674</v>
      </c>
      <c r="E75" t="s">
        <v>1675</v>
      </c>
      <c r="F75" s="11">
        <v>1962</v>
      </c>
      <c r="G75" t="s">
        <v>1676</v>
      </c>
      <c r="H75" s="2">
        <v>613670</v>
      </c>
      <c r="I75" s="11" t="str">
        <f>VLOOKUP(H75,WorkIDs!$A$2:$F$877,2,FALSE)</f>
        <v>527284</v>
      </c>
      <c r="J75" t="str">
        <f>VLOOKUP(H75,WorkIDs!$A$2:$F$877,3,FALSE)</f>
        <v>1535028</v>
      </c>
    </row>
    <row r="76" spans="2:10">
      <c r="B76" t="s">
        <v>356</v>
      </c>
      <c r="C76" t="s">
        <v>355</v>
      </c>
      <c r="D76" t="s">
        <v>354</v>
      </c>
      <c r="E76" t="s">
        <v>353</v>
      </c>
      <c r="F76" s="11">
        <v>1996</v>
      </c>
      <c r="G76" t="s">
        <v>2487</v>
      </c>
      <c r="H76" s="2">
        <v>3050579</v>
      </c>
      <c r="I76" s="11" t="str">
        <f>VLOOKUP(H76,WorkIDs!$A$2:$F$877,2,FALSE)</f>
        <v>35915139</v>
      </c>
      <c r="J76" t="str">
        <f>VLOOKUP(H76,WorkIDs!$A$2:$F$877,3,FALSE)</f>
        <v>890682486</v>
      </c>
    </row>
    <row r="77" spans="2:10">
      <c r="B77" t="s">
        <v>1483</v>
      </c>
      <c r="C77" t="s">
        <v>6502</v>
      </c>
      <c r="D77" t="s">
        <v>480</v>
      </c>
      <c r="E77" t="s">
        <v>1484</v>
      </c>
      <c r="F77" s="11">
        <v>2003</v>
      </c>
      <c r="G77" t="s">
        <v>945</v>
      </c>
      <c r="H77" s="2">
        <v>4961329</v>
      </c>
      <c r="I77" s="11" t="str">
        <f>VLOOKUP(H77,WorkIDs!$A$2:$F$877,2,FALSE)</f>
        <v>52166030</v>
      </c>
      <c r="J77" t="str">
        <f>VLOOKUP(H77,WorkIDs!$A$2:$F$877,3,FALSE)</f>
        <v>1881864165</v>
      </c>
    </row>
    <row r="78" spans="2:10">
      <c r="B78" t="s">
        <v>1574</v>
      </c>
      <c r="C78" t="s">
        <v>6544</v>
      </c>
      <c r="D78" t="s">
        <v>1575</v>
      </c>
      <c r="E78" t="s">
        <v>1576</v>
      </c>
      <c r="F78" s="11">
        <v>1890</v>
      </c>
      <c r="G78" t="s">
        <v>6315</v>
      </c>
      <c r="H78" s="2">
        <v>5542344</v>
      </c>
      <c r="I78" s="11" t="str">
        <f>VLOOKUP(H78,WorkIDs!$A$2:$F$877,2,FALSE)</f>
        <v>21799733</v>
      </c>
      <c r="J78" t="str">
        <f>VLOOKUP(H78,WorkIDs!$A$2:$F$877,3,FALSE)</f>
        <v>49824837</v>
      </c>
    </row>
    <row r="79" spans="2:10">
      <c r="B79" t="s">
        <v>6255</v>
      </c>
      <c r="C79" t="s">
        <v>6256</v>
      </c>
      <c r="D79" t="s">
        <v>6257</v>
      </c>
      <c r="E79" t="s">
        <v>6258</v>
      </c>
      <c r="F79" s="11">
        <v>2016</v>
      </c>
      <c r="G79" t="s">
        <v>6908</v>
      </c>
      <c r="H79" s="2">
        <v>9328725</v>
      </c>
      <c r="I79" s="11"/>
    </row>
    <row r="80" spans="2:10">
      <c r="B80" t="s">
        <v>814</v>
      </c>
      <c r="C80" t="s">
        <v>6545</v>
      </c>
      <c r="D80" t="s">
        <v>496</v>
      </c>
      <c r="E80" t="s">
        <v>1420</v>
      </c>
      <c r="F80" s="11">
        <v>1986</v>
      </c>
      <c r="G80" t="s">
        <v>1421</v>
      </c>
      <c r="H80" s="2">
        <v>1342047</v>
      </c>
      <c r="I80" s="11" t="str">
        <f>VLOOKUP(H80,WorkIDs!$A$2:$F$877,2,FALSE)</f>
        <v>13185481</v>
      </c>
      <c r="J80" t="str">
        <f>VLOOKUP(H80,WorkIDs!$A$2:$F$877,3,FALSE)</f>
        <v>1103675728</v>
      </c>
    </row>
    <row r="81" spans="2:10">
      <c r="B81" t="s">
        <v>2525</v>
      </c>
      <c r="C81" t="s">
        <v>6546</v>
      </c>
      <c r="D81" t="s">
        <v>2526</v>
      </c>
      <c r="E81" t="s">
        <v>2527</v>
      </c>
      <c r="F81" s="11" t="s">
        <v>2528</v>
      </c>
      <c r="G81" t="s">
        <v>2529</v>
      </c>
      <c r="H81" s="2">
        <v>610234</v>
      </c>
      <c r="I81" s="11" t="str">
        <f>VLOOKUP(H81,WorkIDs!$A$2:$F$877,2,FALSE)</f>
        <v>3170001</v>
      </c>
      <c r="J81" t="str">
        <f>VLOOKUP(H81,WorkIDs!$A$2:$F$877,3,FALSE)</f>
        <v>23622664</v>
      </c>
    </row>
    <row r="82" spans="2:10">
      <c r="B82" t="s">
        <v>119</v>
      </c>
      <c r="C82" t="s">
        <v>3058</v>
      </c>
      <c r="D82" t="s">
        <v>894</v>
      </c>
      <c r="E82" t="s">
        <v>2261</v>
      </c>
      <c r="F82" s="11">
        <v>1996</v>
      </c>
      <c r="G82" t="s">
        <v>30</v>
      </c>
      <c r="H82" s="2">
        <v>3903595</v>
      </c>
      <c r="I82" s="11" t="str">
        <f>VLOOKUP(H82,WorkIDs!$A$2:$F$877,2,FALSE)</f>
        <v>36531680</v>
      </c>
      <c r="J82" t="str">
        <f>VLOOKUP(H82,WorkIDs!$A$2:$F$877,3,FALSE)</f>
        <v>1778400493</v>
      </c>
    </row>
    <row r="83" spans="2:10">
      <c r="B83" t="s">
        <v>2530</v>
      </c>
      <c r="C83" t="s">
        <v>6547</v>
      </c>
      <c r="D83" t="s">
        <v>823</v>
      </c>
      <c r="E83" t="s">
        <v>1602</v>
      </c>
      <c r="F83" s="11" t="s">
        <v>1266</v>
      </c>
      <c r="G83" t="s">
        <v>751</v>
      </c>
      <c r="H83" s="2">
        <v>951008</v>
      </c>
      <c r="I83" s="11" t="str">
        <f>VLOOKUP(H83,WorkIDs!$A$2:$F$877,2,FALSE)</f>
        <v>58611824</v>
      </c>
      <c r="J83" t="str">
        <f>VLOOKUP(H83,WorkIDs!$A$2:$F$877,3,FALSE)</f>
        <v>373389231</v>
      </c>
    </row>
    <row r="84" spans="2:10">
      <c r="B84" t="s">
        <v>824</v>
      </c>
      <c r="C84" t="s">
        <v>1816</v>
      </c>
      <c r="D84" t="s">
        <v>316</v>
      </c>
      <c r="E84" t="s">
        <v>2395</v>
      </c>
      <c r="F84" s="11">
        <v>1744</v>
      </c>
      <c r="G84" t="s">
        <v>6316</v>
      </c>
      <c r="H84" s="2">
        <v>2168508</v>
      </c>
      <c r="I84" s="11" t="str">
        <f>VLOOKUP(H84,WorkIDs!$A$2:$F$877,2,FALSE)</f>
        <v>9623084</v>
      </c>
      <c r="J84" t="str">
        <f>VLOOKUP(H84,WorkIDs!$A$2:$F$877,3,FALSE)</f>
        <v>2070180142</v>
      </c>
    </row>
    <row r="85" spans="2:10">
      <c r="B85" t="s">
        <v>824</v>
      </c>
      <c r="C85" t="s">
        <v>6548</v>
      </c>
      <c r="D85" t="s">
        <v>823</v>
      </c>
      <c r="E85" t="s">
        <v>1602</v>
      </c>
      <c r="F85" s="11" t="s">
        <v>1815</v>
      </c>
      <c r="G85" t="s">
        <v>750</v>
      </c>
      <c r="H85" s="2">
        <v>460682</v>
      </c>
      <c r="I85" s="11" t="str">
        <f>VLOOKUP(H85,WorkIDs!$A$2:$F$877,2,FALSE)</f>
        <v>929651</v>
      </c>
      <c r="J85" t="str">
        <f>VLOOKUP(H85,WorkIDs!$A$2:$F$877,3,FALSE)</f>
        <v>1809669535</v>
      </c>
    </row>
    <row r="86" spans="2:10">
      <c r="B86" t="s">
        <v>824</v>
      </c>
      <c r="C86" t="s">
        <v>1100</v>
      </c>
      <c r="D86" t="s">
        <v>823</v>
      </c>
      <c r="E86" t="s">
        <v>1602</v>
      </c>
      <c r="F86" s="11">
        <v>1991</v>
      </c>
      <c r="G86" t="s">
        <v>1237</v>
      </c>
      <c r="H86" s="2">
        <v>2024554</v>
      </c>
      <c r="I86" s="11" t="str">
        <f>VLOOKUP(H86,WorkIDs!$A$2:$F$877,2,FALSE)</f>
        <v>23463064</v>
      </c>
      <c r="J86" t="str">
        <f>VLOOKUP(H86,WorkIDs!$A$2:$F$877,3,FALSE)</f>
        <v>1151550053</v>
      </c>
    </row>
    <row r="87" spans="2:10">
      <c r="B87" t="s">
        <v>824</v>
      </c>
      <c r="C87" t="s">
        <v>6549</v>
      </c>
      <c r="D87" t="s">
        <v>823</v>
      </c>
      <c r="E87" t="s">
        <v>1602</v>
      </c>
      <c r="F87" s="11">
        <v>1993</v>
      </c>
      <c r="G87" t="s">
        <v>6321</v>
      </c>
      <c r="H87" s="2">
        <v>2669048</v>
      </c>
      <c r="I87" s="11"/>
    </row>
    <row r="88" spans="2:10">
      <c r="B88" t="s">
        <v>1817</v>
      </c>
      <c r="C88" t="s">
        <v>2142</v>
      </c>
      <c r="D88" t="s">
        <v>2143</v>
      </c>
      <c r="E88" t="s">
        <v>2144</v>
      </c>
      <c r="F88" s="11">
        <v>1742</v>
      </c>
      <c r="G88" t="s">
        <v>6317</v>
      </c>
      <c r="H88" s="2">
        <v>2168506</v>
      </c>
      <c r="I88" s="11" t="str">
        <f>VLOOKUP(H88,WorkIDs!$A$2:$F$877,2,FALSE)</f>
        <v>1820088</v>
      </c>
      <c r="J88" t="str">
        <f>VLOOKUP(H88,WorkIDs!$A$2:$F$877,3,FALSE)</f>
        <v>2542198118</v>
      </c>
    </row>
    <row r="89" spans="2:10">
      <c r="B89" t="s">
        <v>1817</v>
      </c>
      <c r="C89" t="s">
        <v>6550</v>
      </c>
      <c r="D89" t="s">
        <v>823</v>
      </c>
      <c r="E89" t="s">
        <v>1602</v>
      </c>
      <c r="F89" s="11" t="s">
        <v>239</v>
      </c>
      <c r="G89" t="s">
        <v>749</v>
      </c>
      <c r="H89" s="2">
        <v>1103288</v>
      </c>
      <c r="I89" s="11" t="str">
        <f>VLOOKUP(H89,WorkIDs!$A$2:$F$877,2,FALSE)</f>
        <v>4350119</v>
      </c>
      <c r="J89" t="str">
        <f>VLOOKUP(H89,WorkIDs!$A$2:$F$877,3,FALSE)</f>
        <v>478490958</v>
      </c>
    </row>
    <row r="90" spans="2:10">
      <c r="B90" t="s">
        <v>1817</v>
      </c>
      <c r="C90" t="s">
        <v>2140</v>
      </c>
      <c r="D90" t="s">
        <v>823</v>
      </c>
      <c r="E90" t="s">
        <v>1602</v>
      </c>
      <c r="F90" s="11" t="s">
        <v>2145</v>
      </c>
      <c r="G90" t="s">
        <v>2141</v>
      </c>
      <c r="H90" s="2">
        <v>5979416</v>
      </c>
      <c r="I90" s="11" t="str">
        <f>VLOOKUP(H90,WorkIDs!$A$2:$F$877,2,FALSE)</f>
        <v>79447658</v>
      </c>
      <c r="J90" t="str">
        <f>VLOOKUP(H90,WorkIDs!$A$2:$F$877,3,FALSE)</f>
        <v>471773802</v>
      </c>
    </row>
    <row r="91" spans="2:10">
      <c r="B91" t="s">
        <v>2139</v>
      </c>
      <c r="C91" t="s">
        <v>2140</v>
      </c>
      <c r="D91" t="s">
        <v>823</v>
      </c>
      <c r="E91" t="s">
        <v>1602</v>
      </c>
      <c r="F91" s="11" t="s">
        <v>2145</v>
      </c>
      <c r="G91" t="s">
        <v>2141</v>
      </c>
      <c r="H91" s="2">
        <v>5979416</v>
      </c>
      <c r="I91" s="11" t="str">
        <f>VLOOKUP(H91,WorkIDs!$A$2:$F$877,2,FALSE)</f>
        <v>79447658</v>
      </c>
      <c r="J91" t="str">
        <f>VLOOKUP(H91,WorkIDs!$A$2:$F$877,3,FALSE)</f>
        <v>471773802</v>
      </c>
    </row>
    <row r="92" spans="2:10">
      <c r="B92" t="s">
        <v>1140</v>
      </c>
      <c r="C92" t="s">
        <v>240</v>
      </c>
      <c r="D92" t="s">
        <v>1350</v>
      </c>
      <c r="E92" t="s">
        <v>241</v>
      </c>
      <c r="F92" s="11" t="s">
        <v>242</v>
      </c>
      <c r="G92" t="s">
        <v>752</v>
      </c>
      <c r="H92" s="2">
        <v>106347</v>
      </c>
      <c r="I92" s="11" t="str">
        <f>VLOOKUP(H92,WorkIDs!$A$2:$F$877,2,FALSE)</f>
        <v>4669454</v>
      </c>
      <c r="J92" t="str">
        <f>VLOOKUP(H92,WorkIDs!$A$2:$F$877,3,FALSE)</f>
        <v>14856788</v>
      </c>
    </row>
    <row r="93" spans="2:10">
      <c r="B93" t="s">
        <v>2505</v>
      </c>
      <c r="C93" t="s">
        <v>6551</v>
      </c>
      <c r="D93" t="s">
        <v>2466</v>
      </c>
      <c r="E93" t="s">
        <v>334</v>
      </c>
      <c r="F93" s="11">
        <v>1998</v>
      </c>
      <c r="G93" t="s">
        <v>2335</v>
      </c>
      <c r="H93" s="2">
        <v>3153295</v>
      </c>
      <c r="I93" s="11" t="str">
        <f>VLOOKUP(H93,WorkIDs!$A$2:$F$877,2,FALSE)</f>
        <v>38409343</v>
      </c>
      <c r="J93" t="str">
        <f>VLOOKUP(H93,WorkIDs!$A$2:$F$877,3,FALSE)</f>
        <v>1059384796</v>
      </c>
    </row>
    <row r="94" spans="2:10">
      <c r="B94" t="s">
        <v>1467</v>
      </c>
      <c r="C94" t="s">
        <v>1068</v>
      </c>
      <c r="D94" t="s">
        <v>1069</v>
      </c>
      <c r="E94" t="s">
        <v>1070</v>
      </c>
      <c r="F94" s="11" t="s">
        <v>1071</v>
      </c>
      <c r="G94" t="s">
        <v>6318</v>
      </c>
      <c r="H94" s="2">
        <v>197703</v>
      </c>
      <c r="I94" s="11" t="str">
        <f>VLOOKUP(H94,WorkIDs!$A$2:$F$877,2,FALSE)</f>
        <v>2811312</v>
      </c>
      <c r="J94" t="str">
        <f>VLOOKUP(H94,WorkIDs!$A$2:$F$877,3,FALSE)</f>
        <v>6118641</v>
      </c>
    </row>
    <row r="95" spans="2:10">
      <c r="B95" t="s">
        <v>2597</v>
      </c>
      <c r="C95" t="s">
        <v>6244</v>
      </c>
      <c r="D95" t="s">
        <v>2599</v>
      </c>
      <c r="E95" t="s">
        <v>2598</v>
      </c>
      <c r="F95" s="11">
        <v>2009</v>
      </c>
      <c r="G95" s="13" t="s">
        <v>6245</v>
      </c>
      <c r="H95" s="2">
        <v>9326162</v>
      </c>
      <c r="I95" s="11"/>
    </row>
    <row r="96" spans="2:10">
      <c r="B96" t="s">
        <v>2188</v>
      </c>
      <c r="C96" t="s">
        <v>6552</v>
      </c>
      <c r="D96" t="s">
        <v>2526</v>
      </c>
      <c r="E96" t="s">
        <v>2527</v>
      </c>
      <c r="F96" s="11" t="s">
        <v>2189</v>
      </c>
      <c r="G96" t="s">
        <v>2620</v>
      </c>
      <c r="H96" s="2">
        <v>4827435</v>
      </c>
      <c r="I96" s="11" t="str">
        <f>VLOOKUP(H96,WorkIDs!$A$2:$F$877,2,FALSE)</f>
        <v>72756993</v>
      </c>
      <c r="J96" t="str">
        <f>VLOOKUP(H96,WorkIDs!$A$2:$F$877,3,FALSE)</f>
        <v>8711582</v>
      </c>
    </row>
    <row r="97" spans="2:10">
      <c r="B97" t="s">
        <v>2190</v>
      </c>
      <c r="C97" t="s">
        <v>6553</v>
      </c>
      <c r="D97" t="s">
        <v>1794</v>
      </c>
      <c r="E97" t="s">
        <v>1602</v>
      </c>
      <c r="F97" s="11">
        <v>1989</v>
      </c>
      <c r="G97" t="s">
        <v>1219</v>
      </c>
      <c r="H97" s="2">
        <v>1747445</v>
      </c>
      <c r="I97" s="11" t="str">
        <f>VLOOKUP(H97,WorkIDs!$A$2:$F$877,2,FALSE)</f>
        <v>18961648</v>
      </c>
      <c r="J97" t="str">
        <f>VLOOKUP(H97,WorkIDs!$A$2:$F$877,3,FALSE)</f>
        <v>287275004</v>
      </c>
    </row>
    <row r="98" spans="2:10">
      <c r="B98" t="s">
        <v>2464</v>
      </c>
      <c r="C98" t="s">
        <v>346</v>
      </c>
      <c r="D98" t="s">
        <v>1352</v>
      </c>
      <c r="E98" t="s">
        <v>1220</v>
      </c>
      <c r="F98" s="11" t="s">
        <v>1221</v>
      </c>
      <c r="G98" t="s">
        <v>6319</v>
      </c>
      <c r="H98" s="2">
        <v>7513194</v>
      </c>
      <c r="I98" s="11" t="str">
        <f>VLOOKUP(H98,WorkIDs!$A$2:$F$877,2,FALSE)</f>
        <v>759401067</v>
      </c>
      <c r="J98" t="str">
        <f>VLOOKUP(H98,WorkIDs!$A$2:$F$877,3,FALSE)</f>
        <v>1882244447</v>
      </c>
    </row>
    <row r="99" spans="2:10">
      <c r="B99" t="s">
        <v>6880</v>
      </c>
      <c r="C99" t="s">
        <v>6881</v>
      </c>
      <c r="D99" t="s">
        <v>161</v>
      </c>
      <c r="E99" t="s">
        <v>2595</v>
      </c>
      <c r="F99" s="11">
        <v>2013</v>
      </c>
      <c r="G99" t="s">
        <v>6882</v>
      </c>
      <c r="H99" s="2">
        <v>8073040</v>
      </c>
      <c r="I99" s="11"/>
    </row>
    <row r="100" spans="2:10">
      <c r="B100" t="s">
        <v>6897</v>
      </c>
      <c r="C100" t="s">
        <v>6898</v>
      </c>
      <c r="D100" t="s">
        <v>6899</v>
      </c>
      <c r="E100" t="s">
        <v>1602</v>
      </c>
      <c r="F100" s="11">
        <v>2016</v>
      </c>
      <c r="G100" t="s">
        <v>2620</v>
      </c>
      <c r="H100" s="2">
        <v>9659609</v>
      </c>
      <c r="I100" s="11"/>
      <c r="J100" t="e">
        <f>VLOOKUP(H100,WorkIDs!$A$2:$F$877,3,FALSE)</f>
        <v>#N/A</v>
      </c>
    </row>
    <row r="101" spans="2:10">
      <c r="B101" t="s">
        <v>1222</v>
      </c>
      <c r="C101" t="s">
        <v>2216</v>
      </c>
      <c r="D101" t="s">
        <v>894</v>
      </c>
      <c r="E101" t="s">
        <v>895</v>
      </c>
      <c r="F101" s="11" t="s">
        <v>1223</v>
      </c>
      <c r="G101" t="s">
        <v>457</v>
      </c>
      <c r="H101" s="2">
        <v>610211</v>
      </c>
      <c r="I101" s="11" t="str">
        <f>VLOOKUP(H101,WorkIDs!$A$2:$F$877,2,FALSE)</f>
        <v>3151532</v>
      </c>
      <c r="J101" t="str">
        <f>VLOOKUP(H101,WorkIDs!$A$2:$F$877,3,FALSE)</f>
        <v>1809144205</v>
      </c>
    </row>
    <row r="102" spans="2:10">
      <c r="B102" t="s">
        <v>2642</v>
      </c>
      <c r="C102" t="s">
        <v>2641</v>
      </c>
      <c r="D102" t="s">
        <v>1981</v>
      </c>
      <c r="E102" t="s">
        <v>685</v>
      </c>
      <c r="F102" s="11">
        <v>2013</v>
      </c>
      <c r="G102" t="s">
        <v>2620</v>
      </c>
      <c r="H102" s="2">
        <v>8737425</v>
      </c>
      <c r="I102" s="11" t="str">
        <f>VLOOKUP(H102,WorkIDs!$A$2:$F$877,2,FALSE)</f>
        <v>805045624</v>
      </c>
      <c r="J102" t="str">
        <f>VLOOKUP(H102,WorkIDs!$A$2:$F$877,3,FALSE)</f>
        <v>1191710203</v>
      </c>
    </row>
    <row r="103" spans="2:10">
      <c r="B103" t="s">
        <v>458</v>
      </c>
      <c r="C103" t="s">
        <v>6554</v>
      </c>
      <c r="D103" t="s">
        <v>2466</v>
      </c>
      <c r="E103" t="s">
        <v>334</v>
      </c>
      <c r="F103" s="11">
        <v>1988</v>
      </c>
      <c r="G103" t="s">
        <v>2467</v>
      </c>
      <c r="H103" s="2">
        <v>1513897</v>
      </c>
      <c r="I103" s="11" t="str">
        <f>VLOOKUP(H103,WorkIDs!$A$2:$F$877,2,FALSE)</f>
        <v>17841304</v>
      </c>
      <c r="J103" t="str">
        <f>VLOOKUP(H103,WorkIDs!$A$2:$F$877,3,FALSE)</f>
        <v>253818699</v>
      </c>
    </row>
    <row r="104" spans="2:10">
      <c r="B104" t="s">
        <v>2468</v>
      </c>
      <c r="C104" t="s">
        <v>6555</v>
      </c>
      <c r="D104" t="s">
        <v>1794</v>
      </c>
      <c r="E104" t="s">
        <v>1602</v>
      </c>
      <c r="F104" s="11">
        <v>1987</v>
      </c>
      <c r="G104" t="s">
        <v>753</v>
      </c>
      <c r="H104" s="2">
        <v>1325816</v>
      </c>
      <c r="I104" s="11" t="str">
        <f>VLOOKUP(H104,WorkIDs!$A$2:$F$877,2,FALSE)</f>
        <v>14719197</v>
      </c>
      <c r="J104" t="str">
        <f>VLOOKUP(H104,WorkIDs!$A$2:$F$877,3,FALSE)</f>
        <v>233111318</v>
      </c>
    </row>
    <row r="105" spans="2:10">
      <c r="B105" t="s">
        <v>1782</v>
      </c>
      <c r="C105" t="s">
        <v>1277</v>
      </c>
      <c r="D105" t="s">
        <v>1727</v>
      </c>
      <c r="E105" t="s">
        <v>334</v>
      </c>
      <c r="F105" s="11">
        <v>1950</v>
      </c>
      <c r="G105" t="s">
        <v>1783</v>
      </c>
      <c r="H105" s="2">
        <v>610225</v>
      </c>
      <c r="I105" s="11" t="str">
        <f>VLOOKUP(H105,WorkIDs!$A$2:$F$877,2,FALSE)</f>
        <v>2915924</v>
      </c>
      <c r="J105" t="str">
        <f>VLOOKUP(H105,WorkIDs!$A$2:$F$877,3,FALSE)</f>
        <v>1313218</v>
      </c>
    </row>
    <row r="106" spans="2:10">
      <c r="B106" t="s">
        <v>1784</v>
      </c>
      <c r="C106" t="s">
        <v>1011</v>
      </c>
      <c r="D106" t="s">
        <v>496</v>
      </c>
      <c r="E106" t="s">
        <v>1420</v>
      </c>
      <c r="F106" s="11">
        <v>1986</v>
      </c>
      <c r="G106" t="s">
        <v>1012</v>
      </c>
      <c r="H106" s="2">
        <v>1182710</v>
      </c>
      <c r="I106" s="11" t="str">
        <f>VLOOKUP(H106,WorkIDs!$A$2:$F$877,2,FALSE)</f>
        <v>14164858</v>
      </c>
      <c r="J106" t="str">
        <f>VLOOKUP(H106,WorkIDs!$A$2:$F$877,3,FALSE)</f>
        <v>7148221</v>
      </c>
    </row>
    <row r="107" spans="2:10">
      <c r="B107" t="s">
        <v>1013</v>
      </c>
      <c r="C107" t="s">
        <v>2465</v>
      </c>
      <c r="D107" t="s">
        <v>1352</v>
      </c>
      <c r="E107" t="s">
        <v>1014</v>
      </c>
      <c r="F107" s="11">
        <v>1740</v>
      </c>
      <c r="I107" s="11">
        <v>29983755</v>
      </c>
    </row>
    <row r="108" spans="2:10">
      <c r="B108" t="s">
        <v>1015</v>
      </c>
      <c r="C108" t="s">
        <v>2778</v>
      </c>
      <c r="D108" t="s">
        <v>1762</v>
      </c>
      <c r="E108" t="s">
        <v>803</v>
      </c>
      <c r="F108" s="11" t="s">
        <v>1763</v>
      </c>
      <c r="G108" t="s">
        <v>1469</v>
      </c>
      <c r="H108" s="2">
        <v>1092648</v>
      </c>
      <c r="I108" s="11" t="str">
        <f>VLOOKUP(H108,WorkIDs!$A$2:$F$877,2,FALSE)</f>
        <v>12104845</v>
      </c>
      <c r="J108" t="str">
        <f>VLOOKUP(H108,WorkIDs!$A$2:$F$877,3,FALSE)</f>
        <v>1131419065</v>
      </c>
    </row>
    <row r="109" spans="2:10">
      <c r="B109" t="s">
        <v>1470</v>
      </c>
      <c r="C109" t="s">
        <v>1317</v>
      </c>
      <c r="D109" t="s">
        <v>1727</v>
      </c>
      <c r="E109" t="s">
        <v>1318</v>
      </c>
      <c r="F109" s="11">
        <v>1969</v>
      </c>
      <c r="G109" t="s">
        <v>1319</v>
      </c>
      <c r="H109" s="2">
        <v>610201</v>
      </c>
      <c r="I109" s="11" t="str">
        <f>VLOOKUP(H109,WorkIDs!$A$2:$F$877,2,FALSE)</f>
        <v>34683</v>
      </c>
      <c r="J109" t="str">
        <f>VLOOKUP(H109,WorkIDs!$A$2:$F$877,3,FALSE)</f>
        <v>422404932</v>
      </c>
    </row>
    <row r="110" spans="2:10">
      <c r="B110" t="s">
        <v>1470</v>
      </c>
      <c r="C110" t="s">
        <v>1468</v>
      </c>
      <c r="D110" t="s">
        <v>333</v>
      </c>
      <c r="E110" t="s">
        <v>334</v>
      </c>
      <c r="F110" s="11">
        <v>1992</v>
      </c>
      <c r="G110" t="s">
        <v>508</v>
      </c>
      <c r="H110" s="2">
        <v>2034372</v>
      </c>
      <c r="I110" s="11" t="str">
        <f>VLOOKUP(H110,WorkIDs!$A$2:$F$877,2,FALSE)</f>
        <v>24430447</v>
      </c>
      <c r="J110" t="str">
        <f>VLOOKUP(H110,WorkIDs!$A$2:$F$877,3,FALSE)</f>
        <v>349972915</v>
      </c>
    </row>
    <row r="111" spans="2:10">
      <c r="B111" t="s">
        <v>1320</v>
      </c>
      <c r="C111" t="s">
        <v>512</v>
      </c>
      <c r="D111" t="s">
        <v>247</v>
      </c>
      <c r="E111" t="s">
        <v>248</v>
      </c>
      <c r="F111" s="11">
        <v>1867</v>
      </c>
      <c r="G111" t="s">
        <v>754</v>
      </c>
      <c r="H111" s="2">
        <v>600722</v>
      </c>
      <c r="I111" s="11" t="str">
        <f>VLOOKUP(H111,WorkIDs!$A$2:$F$877,2,FALSE)</f>
        <v>9299119</v>
      </c>
      <c r="J111" t="str">
        <f>VLOOKUP(H111,WorkIDs!$A$2:$F$877,3,FALSE)</f>
        <v>63022041</v>
      </c>
    </row>
    <row r="112" spans="2:10">
      <c r="B112" t="s">
        <v>1241</v>
      </c>
      <c r="C112" t="s">
        <v>1349</v>
      </c>
      <c r="D112" t="s">
        <v>1521</v>
      </c>
      <c r="E112" t="s">
        <v>1522</v>
      </c>
      <c r="F112" s="11" t="s">
        <v>1118</v>
      </c>
      <c r="G112" t="s">
        <v>6924</v>
      </c>
      <c r="H112" s="2">
        <v>9522911</v>
      </c>
      <c r="I112" s="22">
        <v>2321517</v>
      </c>
    </row>
    <row r="113" spans="2:10">
      <c r="B113" t="s">
        <v>1241</v>
      </c>
      <c r="C113" t="s">
        <v>1523</v>
      </c>
      <c r="D113" t="s">
        <v>1350</v>
      </c>
      <c r="E113" t="s">
        <v>1524</v>
      </c>
      <c r="F113" s="11">
        <v>1979</v>
      </c>
      <c r="I113" s="22">
        <v>7280074</v>
      </c>
    </row>
    <row r="114" spans="2:10">
      <c r="B114" t="s">
        <v>1241</v>
      </c>
      <c r="C114" t="s">
        <v>6556</v>
      </c>
      <c r="D114" t="s">
        <v>1727</v>
      </c>
      <c r="E114" t="s">
        <v>1525</v>
      </c>
      <c r="F114" s="11" t="s">
        <v>1526</v>
      </c>
      <c r="I114" s="22">
        <v>22003975</v>
      </c>
    </row>
    <row r="115" spans="2:10">
      <c r="B115" t="s">
        <v>1241</v>
      </c>
      <c r="C115" t="s">
        <v>6237</v>
      </c>
      <c r="D115" t="s">
        <v>2752</v>
      </c>
      <c r="E115" t="s">
        <v>1420</v>
      </c>
      <c r="F115" s="11">
        <v>2014</v>
      </c>
      <c r="G115" s="15" t="s">
        <v>6251</v>
      </c>
      <c r="H115" s="2">
        <v>9380148</v>
      </c>
      <c r="I115" s="11"/>
    </row>
    <row r="116" spans="2:10">
      <c r="B116" t="s">
        <v>1527</v>
      </c>
      <c r="C116" t="s">
        <v>1349</v>
      </c>
      <c r="D116" t="s">
        <v>1528</v>
      </c>
      <c r="E116" t="s">
        <v>489</v>
      </c>
      <c r="F116" s="11">
        <v>1961</v>
      </c>
      <c r="I116" s="22">
        <v>9453389</v>
      </c>
    </row>
    <row r="117" spans="2:10">
      <c r="B117" t="s">
        <v>1321</v>
      </c>
      <c r="C117" t="s">
        <v>6557</v>
      </c>
      <c r="D117" t="s">
        <v>1914</v>
      </c>
      <c r="E117" t="s">
        <v>1322</v>
      </c>
      <c r="F117" s="11">
        <v>1952</v>
      </c>
      <c r="G117" t="s">
        <v>755</v>
      </c>
      <c r="H117" s="2">
        <v>610182</v>
      </c>
      <c r="I117" s="11" t="str">
        <f>VLOOKUP(H117,WorkIDs!$A$2:$F$877,2,FALSE)</f>
        <v>3172542</v>
      </c>
      <c r="J117" t="str">
        <f>VLOOKUP(H117,WorkIDs!$A$2:$F$877,3,FALSE)</f>
        <v>257240</v>
      </c>
    </row>
    <row r="118" spans="2:10">
      <c r="B118" t="s">
        <v>1331</v>
      </c>
      <c r="C118" t="s">
        <v>1349</v>
      </c>
      <c r="D118" t="s">
        <v>1350</v>
      </c>
      <c r="E118" t="s">
        <v>1351</v>
      </c>
      <c r="F118" s="11">
        <v>1987</v>
      </c>
      <c r="G118" t="s">
        <v>1332</v>
      </c>
      <c r="H118" s="2">
        <v>1016188</v>
      </c>
      <c r="I118" s="11" t="str">
        <f>VLOOKUP(H118,WorkIDs!$A$2:$F$877,2,FALSE)</f>
        <v>20566467</v>
      </c>
      <c r="J118" t="str">
        <f>VLOOKUP(H118,WorkIDs!$A$2:$F$877,3,FALSE)</f>
        <v>1909202448</v>
      </c>
    </row>
    <row r="119" spans="2:10">
      <c r="B119" t="s">
        <v>1333</v>
      </c>
      <c r="C119" t="s">
        <v>6558</v>
      </c>
      <c r="D119" t="s">
        <v>1069</v>
      </c>
      <c r="E119" t="s">
        <v>1334</v>
      </c>
      <c r="F119" s="11">
        <v>1909</v>
      </c>
      <c r="G119" t="s">
        <v>1567</v>
      </c>
      <c r="H119" s="2">
        <v>1253582</v>
      </c>
      <c r="I119" s="11" t="str">
        <f>VLOOKUP(H119,WorkIDs!$A$2:$F$877,2,FALSE)</f>
        <v>10734468</v>
      </c>
      <c r="J119" t="str">
        <f>VLOOKUP(H119,WorkIDs!$A$2:$F$877,3,FALSE)</f>
        <v>2260817253</v>
      </c>
    </row>
    <row r="120" spans="2:10">
      <c r="B120" t="s">
        <v>705</v>
      </c>
      <c r="C120" t="s">
        <v>1578</v>
      </c>
      <c r="D120" t="s">
        <v>1579</v>
      </c>
      <c r="E120" t="s">
        <v>1831</v>
      </c>
      <c r="F120" s="11" t="s">
        <v>1832</v>
      </c>
      <c r="G120" t="s">
        <v>6322</v>
      </c>
      <c r="H120" s="2">
        <v>2236404</v>
      </c>
      <c r="I120" s="11" t="str">
        <f>VLOOKUP(H120,WorkIDs!$A$2:$F$877,2,FALSE)</f>
        <v>11370418</v>
      </c>
      <c r="J120" t="str">
        <f>VLOOKUP(H120,WorkIDs!$A$2:$F$877,3,FALSE)</f>
        <v>784864754</v>
      </c>
    </row>
    <row r="121" spans="2:10">
      <c r="B121" t="s">
        <v>193</v>
      </c>
      <c r="C121" t="s">
        <v>6559</v>
      </c>
      <c r="D121" t="s">
        <v>1352</v>
      </c>
      <c r="E121" t="s">
        <v>1497</v>
      </c>
      <c r="F121" s="11">
        <v>2008</v>
      </c>
      <c r="G121" t="s">
        <v>6287</v>
      </c>
      <c r="H121" s="2">
        <v>6345467</v>
      </c>
      <c r="I121" s="11" t="str">
        <f>VLOOKUP(H121,WorkIDs!$A$2:$F$877,2,FALSE)</f>
        <v>231752284</v>
      </c>
      <c r="J121" t="str">
        <f>VLOOKUP(H121,WorkIDs!$A$2:$F$877,3,FALSE)</f>
        <v>368790084</v>
      </c>
    </row>
    <row r="122" spans="2:10">
      <c r="B122" t="s">
        <v>193</v>
      </c>
      <c r="C122" t="s">
        <v>6560</v>
      </c>
      <c r="D122" t="s">
        <v>689</v>
      </c>
      <c r="E122" t="s">
        <v>837</v>
      </c>
      <c r="F122" s="11">
        <v>2004</v>
      </c>
      <c r="G122" t="s">
        <v>2250</v>
      </c>
      <c r="H122" s="2">
        <v>5425988</v>
      </c>
      <c r="I122" s="11" t="str">
        <f>VLOOKUP(H122,WorkIDs!$A$2:$F$877,2,FALSE)</f>
        <v>56438225</v>
      </c>
      <c r="J122" t="str">
        <f>VLOOKUP(H122,WorkIDs!$A$2:$F$877,3,FALSE)</f>
        <v>146080955</v>
      </c>
    </row>
    <row r="123" spans="2:10">
      <c r="B123" t="s">
        <v>193</v>
      </c>
      <c r="C123" t="s">
        <v>6561</v>
      </c>
      <c r="D123" t="s">
        <v>2369</v>
      </c>
      <c r="E123" t="s">
        <v>85</v>
      </c>
      <c r="F123" s="11">
        <v>1981</v>
      </c>
      <c r="G123" t="s">
        <v>86</v>
      </c>
      <c r="H123" s="2">
        <v>947785</v>
      </c>
      <c r="I123" s="11" t="str">
        <f>VLOOKUP(H123,WorkIDs!$A$2:$F$877,2,FALSE)</f>
        <v>9133764</v>
      </c>
      <c r="J123" t="str">
        <f>VLOOKUP(H123,WorkIDs!$A$2:$F$877,3,FALSE)</f>
        <v>198764655</v>
      </c>
    </row>
    <row r="124" spans="2:10">
      <c r="B124" t="s">
        <v>193</v>
      </c>
      <c r="C124" t="s">
        <v>6562</v>
      </c>
      <c r="D124" t="s">
        <v>194</v>
      </c>
      <c r="E124" t="s">
        <v>195</v>
      </c>
      <c r="F124" s="11" t="s">
        <v>1815</v>
      </c>
      <c r="G124" t="s">
        <v>1242</v>
      </c>
      <c r="H124" s="2">
        <v>896370</v>
      </c>
      <c r="I124" s="11" t="str">
        <f>VLOOKUP(H124,WorkIDs!$A$2:$F$877,2,FALSE)</f>
        <v>906385</v>
      </c>
      <c r="J124" t="str">
        <f>VLOOKUP(H124,WorkIDs!$A$2:$F$877,3,FALSE)</f>
        <v>21974827</v>
      </c>
    </row>
    <row r="125" spans="2:10">
      <c r="B125" t="s">
        <v>193</v>
      </c>
      <c r="C125" t="s">
        <v>6299</v>
      </c>
      <c r="D125" t="s">
        <v>2369</v>
      </c>
      <c r="E125" t="s">
        <v>6298</v>
      </c>
      <c r="F125" s="11">
        <v>1930</v>
      </c>
      <c r="G125" t="s">
        <v>2620</v>
      </c>
      <c r="H125" s="2">
        <v>9341495</v>
      </c>
      <c r="I125" s="22">
        <v>2386594</v>
      </c>
    </row>
    <row r="126" spans="2:10">
      <c r="B126" t="s">
        <v>193</v>
      </c>
      <c r="C126" t="s">
        <v>6300</v>
      </c>
      <c r="D126" t="s">
        <v>2369</v>
      </c>
      <c r="E126" t="s">
        <v>6298</v>
      </c>
      <c r="F126" s="11">
        <v>1931</v>
      </c>
      <c r="G126" t="s">
        <v>2620</v>
      </c>
      <c r="H126" s="2">
        <v>9341496</v>
      </c>
      <c r="I126" s="22"/>
    </row>
    <row r="127" spans="2:10">
      <c r="B127" t="s">
        <v>193</v>
      </c>
      <c r="C127" t="s">
        <v>6301</v>
      </c>
      <c r="D127" t="s">
        <v>2369</v>
      </c>
      <c r="E127" t="s">
        <v>6298</v>
      </c>
      <c r="F127" s="11">
        <v>1932</v>
      </c>
      <c r="G127" t="s">
        <v>2620</v>
      </c>
      <c r="H127" s="2">
        <v>9341497</v>
      </c>
      <c r="I127" s="22"/>
    </row>
    <row r="128" spans="2:10">
      <c r="B128" t="s">
        <v>193</v>
      </c>
      <c r="C128" t="s">
        <v>6302</v>
      </c>
      <c r="D128" t="s">
        <v>2369</v>
      </c>
      <c r="E128" t="s">
        <v>6298</v>
      </c>
      <c r="F128" s="11">
        <v>1935</v>
      </c>
      <c r="G128" t="s">
        <v>2620</v>
      </c>
      <c r="H128" s="2">
        <v>9341498</v>
      </c>
      <c r="I128" s="22"/>
    </row>
    <row r="129" spans="2:10">
      <c r="B129" t="s">
        <v>193</v>
      </c>
      <c r="C129" t="s">
        <v>6303</v>
      </c>
      <c r="D129" t="s">
        <v>2369</v>
      </c>
      <c r="E129" t="s">
        <v>6298</v>
      </c>
      <c r="F129" s="11">
        <v>1948</v>
      </c>
      <c r="G129" t="s">
        <v>2620</v>
      </c>
      <c r="H129" s="2">
        <v>9341499</v>
      </c>
      <c r="I129" s="22"/>
    </row>
    <row r="130" spans="2:10">
      <c r="B130" t="s">
        <v>232</v>
      </c>
      <c r="C130" t="s">
        <v>6500</v>
      </c>
      <c r="D130" t="s">
        <v>894</v>
      </c>
      <c r="E130" t="s">
        <v>233</v>
      </c>
      <c r="F130" s="11">
        <v>1978</v>
      </c>
      <c r="G130" t="s">
        <v>1754</v>
      </c>
      <c r="H130" s="2">
        <v>2938082</v>
      </c>
      <c r="I130" s="11" t="str">
        <f>VLOOKUP(H130,WorkIDs!$A$2:$F$877,2,FALSE)</f>
        <v>8614848</v>
      </c>
      <c r="J130" t="str">
        <f>VLOOKUP(H130,WorkIDs!$A$2:$F$877,3,FALSE)</f>
        <v>1882284721</v>
      </c>
    </row>
    <row r="131" spans="2:10">
      <c r="B131" t="s">
        <v>1954</v>
      </c>
      <c r="C131" t="s">
        <v>1243</v>
      </c>
      <c r="D131" t="s">
        <v>689</v>
      </c>
      <c r="E131" t="s">
        <v>690</v>
      </c>
      <c r="F131" s="11">
        <v>1982</v>
      </c>
      <c r="G131" t="s">
        <v>1244</v>
      </c>
      <c r="H131" s="2">
        <v>789417</v>
      </c>
      <c r="I131" s="11" t="str">
        <f>VLOOKUP(H131,WorkIDs!$A$2:$F$877,2,FALSE)</f>
        <v>10194070</v>
      </c>
      <c r="J131" t="str">
        <f>VLOOKUP(H131,WorkIDs!$A$2:$F$877,3,FALSE)</f>
        <v>349155541</v>
      </c>
    </row>
    <row r="132" spans="2:10">
      <c r="B132" t="s">
        <v>1954</v>
      </c>
      <c r="C132" t="s">
        <v>1955</v>
      </c>
      <c r="D132" t="s">
        <v>1956</v>
      </c>
      <c r="E132" t="s">
        <v>185</v>
      </c>
      <c r="F132" s="11">
        <v>1952</v>
      </c>
      <c r="G132" t="s">
        <v>186</v>
      </c>
      <c r="H132" s="2">
        <v>637906</v>
      </c>
      <c r="I132" s="11" t="str">
        <f>VLOOKUP(H132,WorkIDs!$A$2:$F$877,2,FALSE)</f>
        <v>231394</v>
      </c>
      <c r="J132" t="str">
        <f>VLOOKUP(H132,WorkIDs!$A$2:$F$877,3,FALSE)</f>
        <v>1355516</v>
      </c>
    </row>
    <row r="133" spans="2:10">
      <c r="B133" t="s">
        <v>1954</v>
      </c>
      <c r="C133" t="s">
        <v>6563</v>
      </c>
      <c r="D133" t="s">
        <v>823</v>
      </c>
      <c r="E133" t="s">
        <v>1602</v>
      </c>
      <c r="F133" s="11">
        <v>1997</v>
      </c>
      <c r="G133" t="s">
        <v>2268</v>
      </c>
      <c r="H133" s="2">
        <v>3052082</v>
      </c>
      <c r="I133" s="11" t="str">
        <f>VLOOKUP(H133,WorkIDs!$A$2:$F$877,2,FALSE)</f>
        <v>36307950</v>
      </c>
      <c r="J133" t="str">
        <f>VLOOKUP(H133,WorkIDs!$A$2:$F$877,3,FALSE)</f>
        <v>144038564</v>
      </c>
    </row>
    <row r="134" spans="2:10">
      <c r="B134" t="s">
        <v>187</v>
      </c>
      <c r="C134" t="s">
        <v>6405</v>
      </c>
      <c r="D134" t="s">
        <v>1674</v>
      </c>
      <c r="E134" t="s">
        <v>2192</v>
      </c>
      <c r="F134" s="11">
        <v>1931</v>
      </c>
      <c r="G134" t="s">
        <v>2669</v>
      </c>
      <c r="H134" s="2">
        <v>4687281</v>
      </c>
      <c r="I134" s="11" t="str">
        <f>VLOOKUP(H134,WorkIDs!$A$2:$F$877,2,FALSE)</f>
        <v>2755344</v>
      </c>
      <c r="J134" t="str">
        <f>VLOOKUP(H134,WorkIDs!$A$2:$F$877,3,FALSE)</f>
        <v>5830060</v>
      </c>
    </row>
    <row r="135" spans="2:10">
      <c r="B135" t="s">
        <v>187</v>
      </c>
      <c r="C135" t="s">
        <v>6230</v>
      </c>
      <c r="D135" t="s">
        <v>6231</v>
      </c>
      <c r="E135" t="s">
        <v>1624</v>
      </c>
      <c r="F135" s="11">
        <v>1972</v>
      </c>
      <c r="G135" s="13" t="s">
        <v>6232</v>
      </c>
      <c r="H135" s="2">
        <v>9326170</v>
      </c>
      <c r="I135" s="11"/>
    </row>
    <row r="136" spans="2:10">
      <c r="B136" t="s">
        <v>122</v>
      </c>
      <c r="C136" t="s">
        <v>2778</v>
      </c>
      <c r="D136" t="s">
        <v>480</v>
      </c>
      <c r="E136" t="s">
        <v>481</v>
      </c>
      <c r="F136" s="11">
        <v>1888</v>
      </c>
      <c r="G136" t="s">
        <v>6323</v>
      </c>
      <c r="H136" s="2">
        <v>610095</v>
      </c>
      <c r="I136" s="11" t="str">
        <f>VLOOKUP(H136,WorkIDs!$A$2:$F$877,2,FALSE)</f>
        <v>13465058</v>
      </c>
      <c r="J136" t="str">
        <f>VLOOKUP(H136,WorkIDs!$A$2:$F$877,3,FALSE)</f>
        <v>1154980765</v>
      </c>
    </row>
    <row r="137" spans="2:10">
      <c r="B137" t="s">
        <v>733</v>
      </c>
      <c r="C137" t="s">
        <v>1878</v>
      </c>
      <c r="D137" t="s">
        <v>480</v>
      </c>
      <c r="E137" t="s">
        <v>482</v>
      </c>
      <c r="F137" s="11" t="s">
        <v>1951</v>
      </c>
      <c r="G137" t="s">
        <v>483</v>
      </c>
      <c r="H137" s="2">
        <v>897905</v>
      </c>
      <c r="I137" s="11" t="str">
        <f>VLOOKUP(H137,WorkIDs!$A$2:$F$877,2,FALSE)</f>
        <v>9827460</v>
      </c>
      <c r="J137" t="str">
        <f>VLOOKUP(H137,WorkIDs!$A$2:$F$877,3,FALSE)</f>
        <v>1059217378</v>
      </c>
    </row>
    <row r="138" spans="2:10">
      <c r="B138" t="s">
        <v>1218</v>
      </c>
      <c r="C138" t="s">
        <v>2169</v>
      </c>
      <c r="D138" t="s">
        <v>1352</v>
      </c>
      <c r="E138" t="s">
        <v>2171</v>
      </c>
      <c r="F138" s="11">
        <v>2004</v>
      </c>
      <c r="G138" t="s">
        <v>2170</v>
      </c>
      <c r="H138" s="2">
        <v>5774525</v>
      </c>
      <c r="I138" s="11" t="str">
        <f>VLOOKUP(H138,WorkIDs!$A$2:$F$877,2,FALSE)</f>
        <v>57164886</v>
      </c>
      <c r="J138" t="str">
        <f>VLOOKUP(H138,WorkIDs!$A$2:$F$877,3,FALSE)</f>
        <v>815119766</v>
      </c>
    </row>
    <row r="139" spans="2:10">
      <c r="B139" t="s">
        <v>1218</v>
      </c>
      <c r="C139" t="s">
        <v>2160</v>
      </c>
      <c r="D139" t="s">
        <v>1352</v>
      </c>
      <c r="E139" t="s">
        <v>2161</v>
      </c>
      <c r="F139" s="11">
        <v>1972</v>
      </c>
      <c r="G139" t="s">
        <v>484</v>
      </c>
      <c r="H139" s="2">
        <v>610065</v>
      </c>
      <c r="I139" s="11" t="str">
        <f>VLOOKUP(H139,WorkIDs!$A$2:$F$877,2,FALSE)</f>
        <v>1235906</v>
      </c>
      <c r="J139" t="str">
        <f>VLOOKUP(H139,WorkIDs!$A$2:$F$877,3,FALSE)</f>
        <v>2137903</v>
      </c>
    </row>
    <row r="140" spans="2:10">
      <c r="B140" t="s">
        <v>1218</v>
      </c>
      <c r="C140" t="s">
        <v>2162</v>
      </c>
      <c r="D140" t="s">
        <v>1352</v>
      </c>
      <c r="E140" t="s">
        <v>123</v>
      </c>
      <c r="F140" s="11">
        <v>1940</v>
      </c>
      <c r="G140" t="s">
        <v>485</v>
      </c>
      <c r="H140" s="2">
        <v>610044</v>
      </c>
      <c r="I140" s="11" t="str">
        <f>VLOOKUP(H140,WorkIDs!$A$2:$F$877,2,FALSE)</f>
        <v>1987048</v>
      </c>
      <c r="J140" t="str">
        <f>VLOOKUP(H140,WorkIDs!$A$2:$F$877,3,FALSE)</f>
        <v>429079736</v>
      </c>
    </row>
    <row r="141" spans="2:10">
      <c r="B141" t="s">
        <v>486</v>
      </c>
      <c r="C141" t="s">
        <v>1647</v>
      </c>
      <c r="D141" t="s">
        <v>126</v>
      </c>
      <c r="E141" t="s">
        <v>487</v>
      </c>
      <c r="F141" s="11">
        <v>1983</v>
      </c>
      <c r="G141" t="s">
        <v>857</v>
      </c>
      <c r="H141" s="2">
        <v>906250</v>
      </c>
      <c r="I141" s="11" t="str">
        <f>VLOOKUP(H141,WorkIDs!$A$2:$F$877,2,FALSE)</f>
        <v>10912711</v>
      </c>
      <c r="J141" t="str">
        <f>VLOOKUP(H141,WorkIDs!$A$2:$F$877,3,FALSE)</f>
        <v>311441943</v>
      </c>
    </row>
    <row r="142" spans="2:10">
      <c r="B142" t="s">
        <v>2167</v>
      </c>
      <c r="C142" t="s">
        <v>1797</v>
      </c>
      <c r="D142" t="s">
        <v>1352</v>
      </c>
      <c r="E142" t="s">
        <v>2168</v>
      </c>
      <c r="F142" s="11">
        <v>1812</v>
      </c>
      <c r="G142" t="s">
        <v>6324</v>
      </c>
      <c r="H142" s="2">
        <v>2168505</v>
      </c>
      <c r="I142" s="11" t="str">
        <f>VLOOKUP(H142,WorkIDs!$A$2:$F$877,2,FALSE)</f>
        <v>17251907</v>
      </c>
      <c r="J142" t="str">
        <f>VLOOKUP(H142,WorkIDs!$A$2:$F$877,3,FALSE)</f>
        <v>14792084</v>
      </c>
    </row>
    <row r="143" spans="2:10">
      <c r="B143" t="s">
        <v>1187</v>
      </c>
      <c r="C143" t="s">
        <v>1672</v>
      </c>
      <c r="D143" t="s">
        <v>1794</v>
      </c>
      <c r="E143" t="s">
        <v>1602</v>
      </c>
      <c r="F143" s="11" t="s">
        <v>1673</v>
      </c>
      <c r="G143" t="s">
        <v>1755</v>
      </c>
      <c r="H143" s="2">
        <v>2311454</v>
      </c>
      <c r="I143" s="11" t="str">
        <f>VLOOKUP(H143,WorkIDs!$A$2:$F$877,2,FALSE)</f>
        <v>28927403</v>
      </c>
      <c r="J143" t="str">
        <f>VLOOKUP(H143,WorkIDs!$A$2:$F$877,3,FALSE)</f>
        <v>228695851</v>
      </c>
    </row>
    <row r="144" spans="2:10">
      <c r="B144" t="s">
        <v>416</v>
      </c>
      <c r="C144" t="s">
        <v>6564</v>
      </c>
      <c r="D144" t="s">
        <v>418</v>
      </c>
      <c r="E144" t="s">
        <v>1629</v>
      </c>
      <c r="F144" s="11">
        <v>1985</v>
      </c>
      <c r="G144" t="s">
        <v>1630</v>
      </c>
      <c r="H144" s="2">
        <v>910213</v>
      </c>
      <c r="I144" s="11" t="str">
        <f>VLOOKUP(H144,WorkIDs!$A$2:$F$877,2,FALSE)</f>
        <v>11068988</v>
      </c>
      <c r="J144" t="str">
        <f>VLOOKUP(H144,WorkIDs!$A$2:$F$877,3,FALSE)</f>
        <v>196557766</v>
      </c>
    </row>
    <row r="145" spans="2:10">
      <c r="B145" t="s">
        <v>416</v>
      </c>
      <c r="C145" t="s">
        <v>6565</v>
      </c>
      <c r="D145" t="s">
        <v>1727</v>
      </c>
      <c r="E145" t="s">
        <v>2193</v>
      </c>
      <c r="F145" s="11">
        <v>2000</v>
      </c>
      <c r="G145" t="s">
        <v>425</v>
      </c>
      <c r="H145" s="2">
        <v>4031336</v>
      </c>
      <c r="I145" s="11" t="str">
        <f>VLOOKUP(H145,WorkIDs!$A$2:$F$877,2,FALSE)</f>
        <v>43115071</v>
      </c>
      <c r="J145" t="str">
        <f>VLOOKUP(H145,WorkIDs!$A$2:$F$877,3,FALSE)</f>
        <v>179328</v>
      </c>
    </row>
    <row r="146" spans="2:10">
      <c r="B146" t="s">
        <v>1631</v>
      </c>
      <c r="C146" t="s">
        <v>6224</v>
      </c>
      <c r="D146" t="s">
        <v>2326</v>
      </c>
      <c r="E146" t="s">
        <v>1577</v>
      </c>
      <c r="F146" s="11">
        <v>1618</v>
      </c>
      <c r="G146" t="s">
        <v>2620</v>
      </c>
      <c r="H146" s="2">
        <v>8191136</v>
      </c>
      <c r="I146" s="11"/>
    </row>
    <row r="147" spans="2:10">
      <c r="B147" t="s">
        <v>730</v>
      </c>
      <c r="C147" t="s">
        <v>6566</v>
      </c>
      <c r="D147" t="s">
        <v>729</v>
      </c>
      <c r="E147" t="s">
        <v>728</v>
      </c>
      <c r="F147" s="11" t="s">
        <v>220</v>
      </c>
      <c r="G147" t="s">
        <v>2745</v>
      </c>
      <c r="H147" s="2">
        <v>1249588</v>
      </c>
      <c r="I147" s="11" t="str">
        <f>VLOOKUP(H147,WorkIDs!$A$2:$F$877,2,FALSE)</f>
        <v>1578129</v>
      </c>
      <c r="J147" t="str">
        <f>VLOOKUP(H147,WorkIDs!$A$2:$F$877,3,FALSE)</f>
        <v>2446686</v>
      </c>
    </row>
    <row r="148" spans="2:10">
      <c r="B148" t="s">
        <v>2049</v>
      </c>
      <c r="C148" t="s">
        <v>6365</v>
      </c>
      <c r="D148" t="s">
        <v>2050</v>
      </c>
      <c r="E148" t="s">
        <v>2531</v>
      </c>
      <c r="F148" s="11">
        <v>1980</v>
      </c>
      <c r="G148" t="s">
        <v>2532</v>
      </c>
      <c r="H148" s="2">
        <v>271623</v>
      </c>
      <c r="I148" s="11" t="str">
        <f>VLOOKUP(H148,WorkIDs!$A$2:$F$877,2,FALSE)</f>
        <v>6422691</v>
      </c>
      <c r="J148" t="str">
        <f>VLOOKUP(H148,WorkIDs!$A$2:$F$877,3,FALSE)</f>
        <v>422011</v>
      </c>
    </row>
    <row r="149" spans="2:10">
      <c r="B149" t="s">
        <v>2533</v>
      </c>
      <c r="C149" t="s">
        <v>639</v>
      </c>
      <c r="D149" t="s">
        <v>640</v>
      </c>
      <c r="E149" t="s">
        <v>641</v>
      </c>
      <c r="F149" s="11" t="s">
        <v>642</v>
      </c>
      <c r="I149" s="22">
        <v>22265855</v>
      </c>
    </row>
    <row r="150" spans="2:10">
      <c r="B150" t="s">
        <v>2772</v>
      </c>
      <c r="C150" t="s">
        <v>2606</v>
      </c>
      <c r="D150" t="s">
        <v>1727</v>
      </c>
      <c r="E150" t="s">
        <v>2592</v>
      </c>
      <c r="F150" s="11">
        <v>2012</v>
      </c>
      <c r="G150" t="s">
        <v>2620</v>
      </c>
      <c r="H150" s="2">
        <v>8737419</v>
      </c>
      <c r="I150" s="11"/>
    </row>
    <row r="151" spans="2:10">
      <c r="B151" t="s">
        <v>643</v>
      </c>
      <c r="C151" t="s">
        <v>6567</v>
      </c>
      <c r="D151" t="s">
        <v>2526</v>
      </c>
      <c r="E151" t="s">
        <v>2527</v>
      </c>
      <c r="F151" s="11" t="s">
        <v>825</v>
      </c>
      <c r="G151" t="s">
        <v>2620</v>
      </c>
      <c r="H151" s="2">
        <v>4827444</v>
      </c>
      <c r="I151" s="11" t="str">
        <f>VLOOKUP(H151,WorkIDs!$A$2:$F$877,2,FALSE)</f>
        <v>72757014</v>
      </c>
      <c r="J151" t="str">
        <f>VLOOKUP(H151,WorkIDs!$A$2:$F$877,3,FALSE)</f>
        <v>3838418</v>
      </c>
    </row>
    <row r="152" spans="2:10">
      <c r="B152" t="s">
        <v>643</v>
      </c>
      <c r="C152" t="s">
        <v>6783</v>
      </c>
      <c r="D152" t="s">
        <v>1374</v>
      </c>
      <c r="E152" t="s">
        <v>6784</v>
      </c>
      <c r="F152" s="11">
        <v>2009</v>
      </c>
      <c r="G152" t="s">
        <v>6785</v>
      </c>
      <c r="H152" s="2">
        <v>6924713</v>
      </c>
      <c r="I152" s="11"/>
      <c r="J152" t="e">
        <f>VLOOKUP(H152,WorkIDs!$A$2:$F$877,3,FALSE)</f>
        <v>#N/A</v>
      </c>
    </row>
    <row r="153" spans="2:10">
      <c r="B153" t="s">
        <v>1756</v>
      </c>
      <c r="C153" t="s">
        <v>1820</v>
      </c>
      <c r="D153" t="s">
        <v>1735</v>
      </c>
      <c r="E153" t="s">
        <v>826</v>
      </c>
      <c r="F153" s="11" t="s">
        <v>827</v>
      </c>
      <c r="G153" t="s">
        <v>756</v>
      </c>
      <c r="H153" s="2">
        <v>811222</v>
      </c>
      <c r="I153" s="11" t="str">
        <f>VLOOKUP(H153,WorkIDs!$A$2:$F$877,2,FALSE)</f>
        <v>1352272</v>
      </c>
      <c r="J153" t="str">
        <f>VLOOKUP(H153,WorkIDs!$A$2:$F$877,3,FALSE)</f>
        <v>2245898</v>
      </c>
    </row>
    <row r="154" spans="2:10">
      <c r="B154" t="s">
        <v>2608</v>
      </c>
      <c r="C154" t="s">
        <v>6573</v>
      </c>
      <c r="D154" t="s">
        <v>1674</v>
      </c>
      <c r="E154" t="s">
        <v>685</v>
      </c>
      <c r="F154" s="11">
        <v>2011</v>
      </c>
      <c r="G154" t="s">
        <v>2620</v>
      </c>
      <c r="H154" s="2">
        <v>8737394</v>
      </c>
      <c r="I154" s="11"/>
    </row>
    <row r="155" spans="2:10">
      <c r="B155" t="s">
        <v>703</v>
      </c>
      <c r="C155" t="s">
        <v>6574</v>
      </c>
      <c r="D155" t="s">
        <v>1727</v>
      </c>
      <c r="E155" t="s">
        <v>482</v>
      </c>
      <c r="F155" s="11">
        <v>1990</v>
      </c>
      <c r="G155" t="s">
        <v>2683</v>
      </c>
      <c r="H155" s="2">
        <v>1653971</v>
      </c>
      <c r="I155" s="11" t="str">
        <f>VLOOKUP(H155,WorkIDs!$A$2:$F$877,2,FALSE)</f>
        <v>20296792</v>
      </c>
      <c r="J155" t="str">
        <f>VLOOKUP(H155,WorkIDs!$A$2:$F$877,3,FALSE)</f>
        <v>252492106</v>
      </c>
    </row>
    <row r="156" spans="2:10">
      <c r="B156" t="s">
        <v>2123</v>
      </c>
      <c r="C156" t="s">
        <v>495</v>
      </c>
      <c r="D156" t="s">
        <v>2124</v>
      </c>
      <c r="E156" t="s">
        <v>2125</v>
      </c>
      <c r="F156" s="11">
        <v>1951</v>
      </c>
      <c r="G156" t="s">
        <v>2126</v>
      </c>
      <c r="H156" s="2">
        <v>536567</v>
      </c>
      <c r="I156" s="11" t="str">
        <f>VLOOKUP(H156,WorkIDs!$A$2:$F$877,2,FALSE)</f>
        <v>8993089</v>
      </c>
      <c r="J156" t="str">
        <f>VLOOKUP(H156,WorkIDs!$A$2:$F$877,3,FALSE)</f>
        <v>42908499</v>
      </c>
    </row>
    <row r="157" spans="2:10">
      <c r="B157" t="s">
        <v>2284</v>
      </c>
      <c r="C157" t="s">
        <v>3275</v>
      </c>
      <c r="D157" t="s">
        <v>2285</v>
      </c>
      <c r="E157" t="s">
        <v>837</v>
      </c>
      <c r="F157" s="11">
        <v>2004</v>
      </c>
      <c r="G157" t="s">
        <v>2286</v>
      </c>
      <c r="H157" s="2">
        <v>5336841</v>
      </c>
      <c r="I157" s="11" t="str">
        <f>VLOOKUP(H157,WorkIDs!$A$2:$F$877,2,FALSE)</f>
        <v>59457506</v>
      </c>
      <c r="J157" t="str">
        <f>VLOOKUP(H157,WorkIDs!$A$2:$F$877,3,FALSE)</f>
        <v>768520482</v>
      </c>
    </row>
    <row r="158" spans="2:10">
      <c r="B158" t="s">
        <v>2127</v>
      </c>
      <c r="C158" t="s">
        <v>2216</v>
      </c>
      <c r="D158" t="s">
        <v>894</v>
      </c>
      <c r="E158" t="s">
        <v>396</v>
      </c>
      <c r="F158" s="11">
        <v>1963</v>
      </c>
      <c r="G158" t="s">
        <v>397</v>
      </c>
      <c r="H158" s="2">
        <v>609556</v>
      </c>
      <c r="I158" s="11" t="str">
        <f>VLOOKUP(H158,WorkIDs!$A$2:$F$877,2,FALSE)</f>
        <v>3828125</v>
      </c>
      <c r="J158" t="str">
        <f>VLOOKUP(H158,WorkIDs!$A$2:$F$877,3,FALSE)</f>
        <v>12960551</v>
      </c>
    </row>
    <row r="159" spans="2:10">
      <c r="B159" t="s">
        <v>2506</v>
      </c>
      <c r="C159" t="s">
        <v>6575</v>
      </c>
      <c r="D159" t="s">
        <v>2466</v>
      </c>
      <c r="E159" t="s">
        <v>334</v>
      </c>
      <c r="F159" s="11">
        <v>2008</v>
      </c>
      <c r="G159" t="s">
        <v>571</v>
      </c>
      <c r="H159" s="2">
        <v>6197555</v>
      </c>
      <c r="I159" s="11" t="str">
        <f>VLOOKUP(H159,WorkIDs!$A$2:$F$877,2,FALSE)</f>
        <v>182662781</v>
      </c>
      <c r="J159" t="str">
        <f>VLOOKUP(H159,WorkIDs!$A$2:$F$877,3,FALSE)</f>
        <v>314968712</v>
      </c>
    </row>
    <row r="160" spans="2:10">
      <c r="B160" t="s">
        <v>385</v>
      </c>
      <c r="C160" t="s">
        <v>6325</v>
      </c>
      <c r="D160" t="s">
        <v>2497</v>
      </c>
      <c r="E160" t="s">
        <v>386</v>
      </c>
      <c r="F160" s="11">
        <v>1992</v>
      </c>
      <c r="G160" t="s">
        <v>6326</v>
      </c>
      <c r="H160" s="2">
        <v>3291486</v>
      </c>
      <c r="I160" s="11" t="str">
        <f>VLOOKUP(H160,WorkIDs!$A$2:$F$877,2,FALSE)</f>
        <v>30138125</v>
      </c>
      <c r="J160" t="str">
        <f>VLOOKUP(H160,WorkIDs!$A$2:$F$877,3,FALSE)</f>
        <v>32387317</v>
      </c>
    </row>
    <row r="161" spans="2:10">
      <c r="B161" t="s">
        <v>1798</v>
      </c>
      <c r="C161" t="s">
        <v>6576</v>
      </c>
      <c r="D161" t="s">
        <v>1352</v>
      </c>
      <c r="E161" t="s">
        <v>398</v>
      </c>
      <c r="F161" s="11" t="s">
        <v>15</v>
      </c>
      <c r="G161" t="s">
        <v>6327</v>
      </c>
      <c r="H161" s="2">
        <v>2164632</v>
      </c>
      <c r="I161" s="11" t="str">
        <f>VLOOKUP(H161,WorkIDs!$A$2:$F$877,2,FALSE)</f>
        <v>24031496</v>
      </c>
      <c r="J161" t="str">
        <f>VLOOKUP(H161,WorkIDs!$A$2:$F$877,3,FALSE)</f>
        <v>5989477</v>
      </c>
    </row>
    <row r="162" spans="2:10">
      <c r="B162" t="s">
        <v>1818</v>
      </c>
      <c r="C162" t="s">
        <v>2783</v>
      </c>
      <c r="D162" t="s">
        <v>1374</v>
      </c>
      <c r="E162" t="s">
        <v>1375</v>
      </c>
      <c r="F162" s="11">
        <v>1948</v>
      </c>
      <c r="I162" s="22">
        <v>5045136</v>
      </c>
    </row>
    <row r="163" spans="2:10">
      <c r="B163" t="s">
        <v>254</v>
      </c>
      <c r="C163" t="s">
        <v>255</v>
      </c>
      <c r="D163" t="s">
        <v>2526</v>
      </c>
      <c r="E163" t="s">
        <v>1799</v>
      </c>
      <c r="F163" s="11">
        <v>1958</v>
      </c>
      <c r="G163" t="s">
        <v>1671</v>
      </c>
      <c r="H163" s="2">
        <v>609544</v>
      </c>
      <c r="I163" s="11" t="str">
        <f>VLOOKUP(H163,WorkIDs!$A$2:$F$877,2,FALSE)</f>
        <v>10825062</v>
      </c>
      <c r="J163" t="str">
        <f>VLOOKUP(H163,WorkIDs!$A$2:$F$877,3,FALSE)</f>
        <v>3364570</v>
      </c>
    </row>
    <row r="164" spans="2:10">
      <c r="B164" t="s">
        <v>583</v>
      </c>
      <c r="C164" t="s">
        <v>6577</v>
      </c>
      <c r="D164" t="s">
        <v>1352</v>
      </c>
      <c r="E164" t="s">
        <v>731</v>
      </c>
      <c r="F164" s="11">
        <v>1937</v>
      </c>
      <c r="G164" t="s">
        <v>1282</v>
      </c>
      <c r="H164" s="2">
        <v>789272</v>
      </c>
      <c r="I164" s="11" t="str">
        <f>VLOOKUP(H164,WorkIDs!$A$2:$F$877,2,FALSE)</f>
        <v>5652449</v>
      </c>
      <c r="J164" t="str">
        <f>VLOOKUP(H164,WorkIDs!$A$2:$F$877,3,FALSE)</f>
        <v>18241351</v>
      </c>
    </row>
    <row r="165" spans="2:10">
      <c r="B165" t="s">
        <v>583</v>
      </c>
      <c r="C165" t="s">
        <v>6578</v>
      </c>
      <c r="D165" t="s">
        <v>480</v>
      </c>
      <c r="E165" t="s">
        <v>482</v>
      </c>
      <c r="F165" s="11">
        <v>1991</v>
      </c>
      <c r="G165" t="s">
        <v>1281</v>
      </c>
      <c r="H165" s="2">
        <v>2022946</v>
      </c>
      <c r="I165" s="11" t="str">
        <f>VLOOKUP(H165,WorkIDs!$A$2:$F$877,2,FALSE)</f>
        <v>26403552</v>
      </c>
      <c r="J165" t="str">
        <f>VLOOKUP(H165,WorkIDs!$A$2:$F$877,3,FALSE)</f>
        <v>28639309</v>
      </c>
    </row>
    <row r="166" spans="2:10">
      <c r="B166" t="s">
        <v>583</v>
      </c>
      <c r="C166" t="s">
        <v>16</v>
      </c>
      <c r="D166" t="s">
        <v>480</v>
      </c>
      <c r="E166" t="s">
        <v>584</v>
      </c>
      <c r="F166" s="11">
        <v>1932</v>
      </c>
      <c r="G166" t="s">
        <v>585</v>
      </c>
      <c r="H166" s="2">
        <v>601912</v>
      </c>
      <c r="I166" s="11" t="str">
        <f>VLOOKUP(H166,WorkIDs!$A$2:$F$877,2,FALSE)</f>
        <v>2697736</v>
      </c>
      <c r="J166" t="str">
        <f>VLOOKUP(H166,WorkIDs!$A$2:$F$877,3,FALSE)</f>
        <v>7338910</v>
      </c>
    </row>
    <row r="167" spans="2:10">
      <c r="B167" t="s">
        <v>583</v>
      </c>
      <c r="C167" t="s">
        <v>16</v>
      </c>
      <c r="D167" t="s">
        <v>480</v>
      </c>
      <c r="E167" t="s">
        <v>482</v>
      </c>
      <c r="F167" s="11">
        <v>1990</v>
      </c>
      <c r="G167" t="s">
        <v>588</v>
      </c>
      <c r="H167" s="2">
        <v>2024121</v>
      </c>
      <c r="I167" s="11" t="str">
        <f>VLOOKUP(H167,WorkIDs!$A$2:$F$877,2,FALSE)</f>
        <v>12262635</v>
      </c>
      <c r="J167" t="str">
        <f>VLOOKUP(H167,WorkIDs!$A$2:$F$877,3,FALSE)</f>
        <v>7338910</v>
      </c>
    </row>
    <row r="168" spans="2:10">
      <c r="B168" t="s">
        <v>583</v>
      </c>
      <c r="C168" t="s">
        <v>16</v>
      </c>
      <c r="D168" t="s">
        <v>480</v>
      </c>
      <c r="E168" t="s">
        <v>482</v>
      </c>
      <c r="F168" s="11">
        <v>1932</v>
      </c>
      <c r="G168" t="s">
        <v>2620</v>
      </c>
      <c r="H168" s="2">
        <v>8995129</v>
      </c>
      <c r="I168" s="11" t="str">
        <f>VLOOKUP(H168,WorkIDs!$A$2:$F$877,2,FALSE)</f>
        <v>913640068</v>
      </c>
      <c r="J168" t="str">
        <f>VLOOKUP(H168,WorkIDs!$A$2:$F$877,3,FALSE)</f>
        <v>2452504047</v>
      </c>
    </row>
    <row r="169" spans="2:10">
      <c r="B169" t="s">
        <v>583</v>
      </c>
      <c r="C169" t="s">
        <v>6931</v>
      </c>
      <c r="D169" t="s">
        <v>1352</v>
      </c>
      <c r="E169" t="s">
        <v>6932</v>
      </c>
      <c r="F169" s="11">
        <v>2008</v>
      </c>
      <c r="G169" t="s">
        <v>6933</v>
      </c>
      <c r="H169" s="2">
        <v>6694532</v>
      </c>
      <c r="I169" s="11"/>
      <c r="J169" t="e">
        <f>VLOOKUP(H169,WorkIDs!$A$2:$F$877,3,FALSE)</f>
        <v>#N/A</v>
      </c>
    </row>
    <row r="170" spans="2:10">
      <c r="B170" t="s">
        <v>589</v>
      </c>
      <c r="C170" t="s">
        <v>6304</v>
      </c>
      <c r="D170" t="s">
        <v>590</v>
      </c>
      <c r="E170" t="s">
        <v>446</v>
      </c>
      <c r="F170" s="11">
        <v>1888</v>
      </c>
      <c r="I170" s="22">
        <v>9434036</v>
      </c>
    </row>
    <row r="171" spans="2:10">
      <c r="B171" t="s">
        <v>246</v>
      </c>
      <c r="C171" t="s">
        <v>2670</v>
      </c>
      <c r="D171" t="s">
        <v>1452</v>
      </c>
      <c r="E171" t="s">
        <v>1224</v>
      </c>
      <c r="F171" s="11" t="s">
        <v>1225</v>
      </c>
      <c r="G171" t="s">
        <v>1226</v>
      </c>
      <c r="H171" s="2">
        <v>609522</v>
      </c>
      <c r="I171" s="11" t="str">
        <f>VLOOKUP(H171,WorkIDs!$A$2:$F$877,2,FALSE)</f>
        <v>552520</v>
      </c>
      <c r="J171" t="str">
        <f>VLOOKUP(H171,WorkIDs!$A$2:$F$877,3,FALSE)</f>
        <v>1150911782</v>
      </c>
    </row>
    <row r="172" spans="2:10">
      <c r="B172" t="s">
        <v>1227</v>
      </c>
      <c r="C172" t="s">
        <v>1228</v>
      </c>
      <c r="D172" t="s">
        <v>590</v>
      </c>
      <c r="E172" t="s">
        <v>1316</v>
      </c>
      <c r="F172" s="11">
        <v>1789</v>
      </c>
      <c r="I172" s="22">
        <v>5137957</v>
      </c>
    </row>
    <row r="173" spans="2:10">
      <c r="B173" t="s">
        <v>618</v>
      </c>
      <c r="C173" t="s">
        <v>11</v>
      </c>
      <c r="D173" t="s">
        <v>619</v>
      </c>
      <c r="E173" t="s">
        <v>620</v>
      </c>
      <c r="F173" s="11">
        <v>1663</v>
      </c>
      <c r="G173" t="s">
        <v>6328</v>
      </c>
      <c r="H173" s="2">
        <v>5475894</v>
      </c>
      <c r="I173" s="11" t="str">
        <f>VLOOKUP(H173,WorkIDs!$A$2:$F$877,2,FALSE)</f>
        <v>14069961</v>
      </c>
      <c r="J173" t="str">
        <f>VLOOKUP(H173,WorkIDs!$A$2:$F$877,3,FALSE)</f>
        <v>1150979856</v>
      </c>
    </row>
    <row r="174" spans="2:10">
      <c r="B174" t="s">
        <v>621</v>
      </c>
      <c r="C174" t="s">
        <v>12</v>
      </c>
      <c r="D174" t="s">
        <v>1915</v>
      </c>
      <c r="E174" t="s">
        <v>1743</v>
      </c>
      <c r="F174" s="11">
        <v>1960</v>
      </c>
      <c r="G174" t="s">
        <v>1744</v>
      </c>
      <c r="H174" s="2">
        <v>608535</v>
      </c>
      <c r="I174" s="11" t="str">
        <f>VLOOKUP(H174,WorkIDs!$A$2:$F$877,2,FALSE)</f>
        <v>512678</v>
      </c>
      <c r="J174" t="str">
        <f>VLOOKUP(H174,WorkIDs!$A$2:$F$877,3,FALSE)</f>
        <v>1480447</v>
      </c>
    </row>
    <row r="175" spans="2:10">
      <c r="B175" t="s">
        <v>1745</v>
      </c>
      <c r="C175" t="s">
        <v>6579</v>
      </c>
      <c r="D175" t="s">
        <v>6248</v>
      </c>
      <c r="F175" s="11">
        <v>2016</v>
      </c>
      <c r="G175" t="s">
        <v>6247</v>
      </c>
      <c r="H175" s="14">
        <v>9379710</v>
      </c>
      <c r="I175" s="11"/>
    </row>
    <row r="176" spans="2:10">
      <c r="B176" t="s">
        <v>835</v>
      </c>
      <c r="C176" t="s">
        <v>359</v>
      </c>
      <c r="D176" t="s">
        <v>1727</v>
      </c>
      <c r="E176" t="s">
        <v>836</v>
      </c>
      <c r="F176" s="11">
        <v>1994</v>
      </c>
      <c r="G176" t="s">
        <v>2260</v>
      </c>
      <c r="H176" s="2">
        <v>2634115</v>
      </c>
      <c r="I176" s="11" t="str">
        <f>VLOOKUP(H176,WorkIDs!$A$2:$F$877,2,FALSE)</f>
        <v>30624623</v>
      </c>
      <c r="J176" t="str">
        <f>VLOOKUP(H176,WorkIDs!$A$2:$F$877,3,FALSE)</f>
        <v>43871290</v>
      </c>
    </row>
    <row r="177" spans="2:10">
      <c r="B177" t="s">
        <v>341</v>
      </c>
      <c r="C177" t="s">
        <v>6580</v>
      </c>
      <c r="D177" t="s">
        <v>1352</v>
      </c>
      <c r="E177" t="s">
        <v>123</v>
      </c>
      <c r="F177" s="11">
        <v>1974</v>
      </c>
      <c r="G177" t="s">
        <v>1039</v>
      </c>
      <c r="H177" s="2">
        <v>121602</v>
      </c>
      <c r="I177" s="11" t="str">
        <f>VLOOKUP(H177,WorkIDs!$A$2:$F$877,2,FALSE)</f>
        <v>1104455</v>
      </c>
      <c r="J177" t="str">
        <f>VLOOKUP(H177,WorkIDs!$A$2:$F$877,3,FALSE)</f>
        <v>12324727</v>
      </c>
    </row>
    <row r="178" spans="2:10">
      <c r="B178" t="s">
        <v>341</v>
      </c>
      <c r="C178" t="s">
        <v>868</v>
      </c>
      <c r="D178" t="s">
        <v>1352</v>
      </c>
      <c r="E178" t="s">
        <v>2028</v>
      </c>
      <c r="F178" s="11">
        <v>1984</v>
      </c>
      <c r="G178" t="s">
        <v>2029</v>
      </c>
      <c r="H178" s="2">
        <v>73032</v>
      </c>
      <c r="I178" s="11" t="str">
        <f>VLOOKUP(H178,WorkIDs!$A$2:$F$877,2,FALSE)</f>
        <v>11554614</v>
      </c>
      <c r="J178" t="str">
        <f>VLOOKUP(H178,WorkIDs!$A$2:$F$877,3,FALSE)</f>
        <v>1692867</v>
      </c>
    </row>
    <row r="179" spans="2:10">
      <c r="B179" t="s">
        <v>341</v>
      </c>
      <c r="C179" t="s">
        <v>869</v>
      </c>
      <c r="D179" t="s">
        <v>1352</v>
      </c>
      <c r="E179" t="s">
        <v>123</v>
      </c>
      <c r="F179" s="11">
        <v>1939</v>
      </c>
      <c r="G179" t="s">
        <v>513</v>
      </c>
      <c r="H179" s="2">
        <v>609502</v>
      </c>
      <c r="I179" s="11" t="str">
        <f>VLOOKUP(H179,WorkIDs!$A$2:$F$877,2,FALSE)</f>
        <v>2013200</v>
      </c>
      <c r="J179" t="str">
        <f>VLOOKUP(H179,WorkIDs!$A$2:$F$877,3,FALSE)</f>
        <v>48237851</v>
      </c>
    </row>
    <row r="180" spans="2:10">
      <c r="B180" t="s">
        <v>341</v>
      </c>
      <c r="C180" t="s">
        <v>6581</v>
      </c>
      <c r="D180" t="s">
        <v>1981</v>
      </c>
      <c r="E180" t="s">
        <v>732</v>
      </c>
      <c r="F180" s="11">
        <v>1979</v>
      </c>
      <c r="G180" t="s">
        <v>2051</v>
      </c>
      <c r="H180" s="2">
        <v>238751</v>
      </c>
      <c r="I180" s="11" t="str">
        <f>VLOOKUP(H180,WorkIDs!$A$2:$F$877,2,FALSE)</f>
        <v>5523912</v>
      </c>
      <c r="J180" t="str">
        <f>VLOOKUP(H180,WorkIDs!$A$2:$F$877,3,FALSE)</f>
        <v>367276550</v>
      </c>
    </row>
    <row r="181" spans="2:10">
      <c r="B181" t="s">
        <v>277</v>
      </c>
      <c r="C181" t="s">
        <v>6582</v>
      </c>
      <c r="D181" t="s">
        <v>480</v>
      </c>
      <c r="E181" t="s">
        <v>482</v>
      </c>
      <c r="F181" s="11">
        <v>1979</v>
      </c>
      <c r="G181" t="s">
        <v>1529</v>
      </c>
      <c r="H181" s="2">
        <v>578568</v>
      </c>
      <c r="I181" s="11" t="str">
        <f>VLOOKUP(H181,WorkIDs!$A$2:$F$877,2,FALSE)</f>
        <v>7180384</v>
      </c>
      <c r="J181" t="str">
        <f>VLOOKUP(H181,WorkIDs!$A$2:$F$877,3,FALSE)</f>
        <v>1909415527</v>
      </c>
    </row>
    <row r="182" spans="2:10">
      <c r="B182" t="s">
        <v>277</v>
      </c>
      <c r="C182" t="s">
        <v>2643</v>
      </c>
      <c r="D182" t="s">
        <v>1352</v>
      </c>
      <c r="E182" t="s">
        <v>2644</v>
      </c>
      <c r="F182" s="11">
        <v>2011</v>
      </c>
      <c r="G182" t="s">
        <v>2684</v>
      </c>
      <c r="H182" s="2">
        <v>7491027</v>
      </c>
      <c r="I182" s="11" t="str">
        <f>VLOOKUP(H182,WorkIDs!$A$2:$F$877,2,FALSE)</f>
        <v>746598750</v>
      </c>
      <c r="J182" t="str">
        <f>VLOOKUP(H182,WorkIDs!$A$2:$F$877,3,FALSE)</f>
        <v>1043185011</v>
      </c>
    </row>
    <row r="183" spans="2:10">
      <c r="B183" t="s">
        <v>492</v>
      </c>
      <c r="C183" t="s">
        <v>2216</v>
      </c>
      <c r="D183" t="s">
        <v>894</v>
      </c>
      <c r="E183" t="s">
        <v>396</v>
      </c>
      <c r="F183" s="11" t="s">
        <v>493</v>
      </c>
      <c r="G183" t="s">
        <v>2585</v>
      </c>
      <c r="H183" s="2">
        <v>609470</v>
      </c>
      <c r="I183" s="11" t="str">
        <f>VLOOKUP(H183,WorkIDs!$A$2:$F$877,2,FALSE)</f>
        <v>3740561</v>
      </c>
      <c r="J183" t="str">
        <f>VLOOKUP(H183,WorkIDs!$A$2:$F$877,3,FALSE)</f>
        <v>12697589</v>
      </c>
    </row>
    <row r="184" spans="2:10">
      <c r="B184" t="s">
        <v>494</v>
      </c>
      <c r="C184" t="s">
        <v>2417</v>
      </c>
      <c r="D184" t="s">
        <v>894</v>
      </c>
      <c r="E184" t="s">
        <v>2418</v>
      </c>
      <c r="F184" s="11" t="s">
        <v>2060</v>
      </c>
      <c r="G184" t="s">
        <v>2061</v>
      </c>
      <c r="H184" s="2">
        <v>6228359</v>
      </c>
      <c r="I184" s="11" t="str">
        <f>VLOOKUP(H184,WorkIDs!$A$2:$F$877,2,FALSE)</f>
        <v>58652015</v>
      </c>
      <c r="J184" t="str">
        <f>VLOOKUP(H184,WorkIDs!$A$2:$F$877,3,FALSE)</f>
        <v>1881952384</v>
      </c>
    </row>
    <row r="185" spans="2:10">
      <c r="B185" t="s">
        <v>870</v>
      </c>
      <c r="C185" t="s">
        <v>871</v>
      </c>
      <c r="D185" t="s">
        <v>795</v>
      </c>
      <c r="E185" t="s">
        <v>796</v>
      </c>
      <c r="F185" s="11" t="s">
        <v>797</v>
      </c>
      <c r="I185" s="22">
        <v>13464570</v>
      </c>
    </row>
    <row r="186" spans="2:10">
      <c r="B186" t="s">
        <v>798</v>
      </c>
      <c r="C186" t="s">
        <v>29</v>
      </c>
      <c r="D186" t="s">
        <v>2124</v>
      </c>
      <c r="E186" t="s">
        <v>1323</v>
      </c>
      <c r="F186" s="11" t="s">
        <v>1324</v>
      </c>
      <c r="G186" t="s">
        <v>6329</v>
      </c>
      <c r="H186" s="2">
        <v>4968949</v>
      </c>
      <c r="I186" s="11" t="str">
        <f>VLOOKUP(H186,WorkIDs!$A$2:$F$877,2,FALSE)</f>
        <v>29271961</v>
      </c>
      <c r="J186" t="str">
        <f>VLOOKUP(H186,WorkIDs!$A$2:$F$877,3,FALSE)</f>
        <v>2286772752</v>
      </c>
    </row>
    <row r="187" spans="2:10">
      <c r="B187" t="s">
        <v>1325</v>
      </c>
      <c r="C187" t="s">
        <v>6583</v>
      </c>
      <c r="D187" t="s">
        <v>1352</v>
      </c>
      <c r="E187" t="s">
        <v>123</v>
      </c>
      <c r="F187" s="11" t="s">
        <v>1326</v>
      </c>
      <c r="G187" t="s">
        <v>2586</v>
      </c>
      <c r="H187" s="2">
        <v>882181</v>
      </c>
      <c r="I187" s="11" t="str">
        <f>VLOOKUP(H187,WorkIDs!$A$2:$F$877,2,FALSE)</f>
        <v>820601</v>
      </c>
      <c r="J187" t="str">
        <f>VLOOKUP(H187,WorkIDs!$A$2:$F$877,3,FALSE)</f>
        <v>1693023</v>
      </c>
    </row>
    <row r="188" spans="2:10">
      <c r="B188" t="s">
        <v>1712</v>
      </c>
      <c r="C188" t="s">
        <v>1970</v>
      </c>
      <c r="D188" t="s">
        <v>1352</v>
      </c>
      <c r="E188" t="s">
        <v>1327</v>
      </c>
      <c r="F188" s="11">
        <v>1994</v>
      </c>
      <c r="G188" t="s">
        <v>1328</v>
      </c>
      <c r="H188" s="2">
        <v>2465681</v>
      </c>
      <c r="I188" s="11" t="str">
        <f>VLOOKUP(H188,WorkIDs!$A$2:$F$877,2,FALSE)</f>
        <v>31294833</v>
      </c>
      <c r="J188" t="str">
        <f>VLOOKUP(H188,WorkIDs!$A$2:$F$877,3,FALSE)</f>
        <v>479495113</v>
      </c>
    </row>
    <row r="189" spans="2:10">
      <c r="B189" t="s">
        <v>1329</v>
      </c>
      <c r="C189" t="s">
        <v>3388</v>
      </c>
      <c r="D189" t="s">
        <v>1374</v>
      </c>
      <c r="E189" t="s">
        <v>57</v>
      </c>
      <c r="F189" s="11">
        <v>1987</v>
      </c>
      <c r="G189" t="s">
        <v>2732</v>
      </c>
      <c r="H189" s="2">
        <v>1038153</v>
      </c>
      <c r="I189" s="11" t="str">
        <f>VLOOKUP(H189,WorkIDs!$A$2:$F$877,2,FALSE)</f>
        <v>19092883</v>
      </c>
      <c r="J189" t="str">
        <f>VLOOKUP(H189,WorkIDs!$A$2:$F$877,3,FALSE)</f>
        <v>348996229</v>
      </c>
    </row>
    <row r="190" spans="2:10">
      <c r="B190" t="s">
        <v>1329</v>
      </c>
      <c r="C190" t="s">
        <v>6584</v>
      </c>
      <c r="D190" t="s">
        <v>1926</v>
      </c>
      <c r="E190" t="s">
        <v>2524</v>
      </c>
      <c r="F190" s="11">
        <v>1966</v>
      </c>
      <c r="G190" t="s">
        <v>998</v>
      </c>
      <c r="H190" s="2">
        <v>768638</v>
      </c>
      <c r="I190" s="11" t="str">
        <f>VLOOKUP(H190,WorkIDs!$A$2:$F$877,2,FALSE)</f>
        <v>3918661</v>
      </c>
      <c r="J190" t="str">
        <f>VLOOKUP(H190,WorkIDs!$A$2:$F$877,3,FALSE)</f>
        <v>21672369</v>
      </c>
    </row>
    <row r="191" spans="2:10">
      <c r="B191" t="s">
        <v>2602</v>
      </c>
      <c r="C191" t="s">
        <v>6585</v>
      </c>
      <c r="D191" t="s">
        <v>2603</v>
      </c>
      <c r="E191" t="s">
        <v>2604</v>
      </c>
      <c r="F191" s="11">
        <v>2009</v>
      </c>
      <c r="G191" t="s">
        <v>6272</v>
      </c>
      <c r="H191" s="2">
        <v>9380113</v>
      </c>
      <c r="I191" s="11"/>
    </row>
    <row r="192" spans="2:10">
      <c r="B192" t="s">
        <v>999</v>
      </c>
      <c r="C192" t="s">
        <v>2052</v>
      </c>
      <c r="D192" t="s">
        <v>1727</v>
      </c>
      <c r="E192" t="s">
        <v>1728</v>
      </c>
      <c r="F192" s="11">
        <v>1963</v>
      </c>
      <c r="G192" t="s">
        <v>757</v>
      </c>
      <c r="H192" s="2">
        <v>415403</v>
      </c>
      <c r="I192" s="11" t="str">
        <f>VLOOKUP(H192,WorkIDs!$A$2:$F$877,2,FALSE)</f>
        <v>2222426</v>
      </c>
      <c r="J192" t="str">
        <f>VLOOKUP(H192,WorkIDs!$A$2:$F$877,3,FALSE)</f>
        <v>14093476</v>
      </c>
    </row>
    <row r="193" spans="2:10">
      <c r="B193" t="s">
        <v>999</v>
      </c>
      <c r="C193" t="s">
        <v>2052</v>
      </c>
      <c r="D193" t="s">
        <v>1695</v>
      </c>
      <c r="E193" t="s">
        <v>1561</v>
      </c>
      <c r="F193" s="11" t="s">
        <v>1000</v>
      </c>
      <c r="G193" t="s">
        <v>2620</v>
      </c>
      <c r="H193" s="2">
        <v>4828066</v>
      </c>
      <c r="I193" s="11" t="str">
        <f>VLOOKUP(H193,WorkIDs!$A$2:$F$877,2,FALSE)</f>
        <v>72758644</v>
      </c>
      <c r="J193" t="str">
        <f>VLOOKUP(H193,WorkIDs!$A$2:$F$877,3,FALSE)</f>
        <v>14093476</v>
      </c>
    </row>
    <row r="194" spans="2:10">
      <c r="B194" t="s">
        <v>2084</v>
      </c>
      <c r="C194" t="s">
        <v>1495</v>
      </c>
      <c r="D194" t="s">
        <v>2369</v>
      </c>
      <c r="E194" t="s">
        <v>1496</v>
      </c>
      <c r="F194" s="11">
        <v>1968</v>
      </c>
      <c r="G194" t="s">
        <v>96</v>
      </c>
      <c r="H194" s="2">
        <v>610833</v>
      </c>
      <c r="I194" s="11" t="str">
        <f>VLOOKUP(H194,WorkIDs!$A$2:$F$877,2,FALSE)</f>
        <v>74703</v>
      </c>
      <c r="J194" t="str">
        <f>VLOOKUP(H194,WorkIDs!$A$2:$F$877,3,FALSE)</f>
        <v>47482638</v>
      </c>
    </row>
    <row r="195" spans="2:10">
      <c r="B195" t="s">
        <v>2474</v>
      </c>
      <c r="C195" t="s">
        <v>6500</v>
      </c>
      <c r="D195" t="s">
        <v>894</v>
      </c>
      <c r="E195" t="s">
        <v>396</v>
      </c>
      <c r="F195" s="11" t="s">
        <v>1486</v>
      </c>
      <c r="G195" t="s">
        <v>1487</v>
      </c>
      <c r="H195" s="2">
        <v>609458</v>
      </c>
      <c r="I195" s="11" t="str">
        <f>VLOOKUP(H195,WorkIDs!$A$2:$F$877,2,FALSE)</f>
        <v>9662615</v>
      </c>
      <c r="J195" t="str">
        <f>VLOOKUP(H195,WorkIDs!$A$2:$F$877,3,FALSE)</f>
        <v>1882123473</v>
      </c>
    </row>
    <row r="196" spans="2:10">
      <c r="B196" t="s">
        <v>1488</v>
      </c>
      <c r="C196" t="s">
        <v>1489</v>
      </c>
      <c r="D196" t="s">
        <v>1490</v>
      </c>
      <c r="E196" t="s">
        <v>1491</v>
      </c>
      <c r="F196" s="11" t="s">
        <v>1266</v>
      </c>
      <c r="G196" t="s">
        <v>1492</v>
      </c>
      <c r="H196" s="2">
        <v>947775</v>
      </c>
      <c r="I196" s="11" t="str">
        <f>VLOOKUP(H196,WorkIDs!$A$2:$F$877,2,FALSE)</f>
        <v>9558125</v>
      </c>
      <c r="J196" t="str">
        <f>VLOOKUP(H196,WorkIDs!$A$2:$F$877,3,FALSE)</f>
        <v>1059189719</v>
      </c>
    </row>
    <row r="197" spans="2:10">
      <c r="B197" t="s">
        <v>6273</v>
      </c>
      <c r="C197" t="s">
        <v>6274</v>
      </c>
      <c r="D197" t="s">
        <v>6275</v>
      </c>
      <c r="E197" t="s">
        <v>6276</v>
      </c>
      <c r="F197" s="11">
        <v>2014</v>
      </c>
      <c r="G197" t="s">
        <v>6330</v>
      </c>
      <c r="H197" s="2">
        <v>9419864</v>
      </c>
      <c r="I197" s="11"/>
    </row>
    <row r="198" spans="2:10">
      <c r="B198" t="s">
        <v>1493</v>
      </c>
      <c r="C198" t="s">
        <v>234</v>
      </c>
      <c r="D198" t="s">
        <v>1350</v>
      </c>
      <c r="E198" t="s">
        <v>102</v>
      </c>
      <c r="F198" s="11">
        <v>1954</v>
      </c>
      <c r="I198" s="22">
        <v>1264741</v>
      </c>
    </row>
    <row r="199" spans="2:10">
      <c r="B199" t="s">
        <v>1493</v>
      </c>
      <c r="C199" s="20" t="s">
        <v>6586</v>
      </c>
      <c r="D199" t="s">
        <v>1350</v>
      </c>
      <c r="E199" t="s">
        <v>1351</v>
      </c>
      <c r="F199" s="11">
        <v>1976</v>
      </c>
      <c r="I199" s="22">
        <v>19509437</v>
      </c>
    </row>
    <row r="200" spans="2:10">
      <c r="B200" t="s">
        <v>1493</v>
      </c>
      <c r="C200" t="s">
        <v>103</v>
      </c>
      <c r="D200" t="s">
        <v>1350</v>
      </c>
      <c r="E200" t="s">
        <v>104</v>
      </c>
      <c r="F200" s="11" t="s">
        <v>1305</v>
      </c>
      <c r="G200" t="s">
        <v>6926</v>
      </c>
      <c r="H200" s="2">
        <v>9522978</v>
      </c>
      <c r="I200" s="22">
        <v>641123046</v>
      </c>
    </row>
    <row r="201" spans="2:10">
      <c r="B201" t="s">
        <v>858</v>
      </c>
      <c r="C201" t="s">
        <v>103</v>
      </c>
      <c r="D201" t="s">
        <v>1350</v>
      </c>
      <c r="E201" t="s">
        <v>1380</v>
      </c>
      <c r="F201" s="11" t="s">
        <v>859</v>
      </c>
      <c r="G201" t="s">
        <v>758</v>
      </c>
      <c r="H201" s="2">
        <v>432100</v>
      </c>
      <c r="I201" s="11" t="str">
        <f>VLOOKUP(H201,WorkIDs!$A$2:$F$877,2,FALSE)</f>
        <v>4669413</v>
      </c>
      <c r="J201" t="str">
        <f>VLOOKUP(H201,WorkIDs!$A$2:$F$877,3,FALSE)</f>
        <v>14856628</v>
      </c>
    </row>
    <row r="202" spans="2:10">
      <c r="B202" t="s">
        <v>860</v>
      </c>
      <c r="C202" t="s">
        <v>6587</v>
      </c>
      <c r="D202" t="s">
        <v>1971</v>
      </c>
      <c r="E202" t="s">
        <v>2475</v>
      </c>
      <c r="F202" s="11" t="s">
        <v>479</v>
      </c>
      <c r="G202" t="s">
        <v>759</v>
      </c>
      <c r="H202" s="2">
        <v>609394</v>
      </c>
      <c r="I202" s="11" t="str">
        <f>VLOOKUP(H202,WorkIDs!$A$2:$F$877,2,FALSE)</f>
        <v>15654747</v>
      </c>
      <c r="J202" t="str">
        <f>VLOOKUP(H202,WorkIDs!$A$2:$F$877,3,FALSE)</f>
        <v>7705907</v>
      </c>
    </row>
    <row r="203" spans="2:10">
      <c r="B203" t="s">
        <v>860</v>
      </c>
      <c r="C203" t="s">
        <v>150</v>
      </c>
      <c r="D203" t="s">
        <v>1350</v>
      </c>
      <c r="E203" t="s">
        <v>478</v>
      </c>
      <c r="F203" s="11" t="s">
        <v>581</v>
      </c>
      <c r="G203" t="s">
        <v>760</v>
      </c>
      <c r="H203" s="2">
        <v>100170</v>
      </c>
      <c r="I203" s="11" t="str">
        <f>VLOOKUP(H203,WorkIDs!$A$2:$F$877,2,FALSE)</f>
        <v>4669432</v>
      </c>
      <c r="J203" t="str">
        <f>VLOOKUP(H203,WorkIDs!$A$2:$F$877,3,FALSE)</f>
        <v>14856703</v>
      </c>
    </row>
    <row r="204" spans="2:10">
      <c r="B204" t="s">
        <v>860</v>
      </c>
      <c r="C204" t="s">
        <v>6588</v>
      </c>
      <c r="D204" t="s">
        <v>1727</v>
      </c>
      <c r="E204" t="s">
        <v>148</v>
      </c>
      <c r="F204" s="11">
        <v>1962</v>
      </c>
      <c r="G204" t="s">
        <v>149</v>
      </c>
      <c r="H204" s="2">
        <v>1103215</v>
      </c>
      <c r="I204" s="11" t="str">
        <f>VLOOKUP(H204,WorkIDs!$A$2:$F$877,2,FALSE)</f>
        <v>1235947</v>
      </c>
      <c r="J204" t="str">
        <f>VLOOKUP(H204,WorkIDs!$A$2:$F$877,3,FALSE)</f>
        <v>1154025399</v>
      </c>
    </row>
    <row r="205" spans="2:10">
      <c r="B205" t="s">
        <v>860</v>
      </c>
      <c r="C205" t="s">
        <v>190</v>
      </c>
      <c r="D205" t="s">
        <v>1350</v>
      </c>
      <c r="E205" t="s">
        <v>191</v>
      </c>
      <c r="F205" s="11">
        <v>1946</v>
      </c>
      <c r="G205" s="24" t="s">
        <v>192</v>
      </c>
      <c r="H205" s="2">
        <v>103899</v>
      </c>
      <c r="I205" s="11" t="str">
        <f>VLOOKUP(H205,WorkIDs!$A$2:$F$877,2,FALSE)</f>
        <v>13466559</v>
      </c>
      <c r="J205" t="str">
        <f>VLOOKUP(H205,WorkIDs!$A$2:$F$877,3,FALSE)</f>
        <v>7114334</v>
      </c>
    </row>
    <row r="206" spans="2:10">
      <c r="B206" t="s">
        <v>860</v>
      </c>
      <c r="C206" t="s">
        <v>1349</v>
      </c>
      <c r="D206" t="s">
        <v>1350</v>
      </c>
      <c r="E206" t="s">
        <v>478</v>
      </c>
      <c r="F206" s="11">
        <v>1955</v>
      </c>
      <c r="G206" t="s">
        <v>6925</v>
      </c>
      <c r="H206" s="2">
        <v>9522988</v>
      </c>
      <c r="I206" s="22">
        <v>9615984</v>
      </c>
    </row>
    <row r="207" spans="2:10">
      <c r="B207" t="s">
        <v>6238</v>
      </c>
      <c r="C207" t="s">
        <v>6239</v>
      </c>
      <c r="D207" t="s">
        <v>2526</v>
      </c>
      <c r="E207" t="s">
        <v>2598</v>
      </c>
      <c r="F207" s="11">
        <v>2009</v>
      </c>
      <c r="G207" s="13" t="s">
        <v>6265</v>
      </c>
      <c r="H207" s="2">
        <v>9335138</v>
      </c>
      <c r="I207" s="11"/>
    </row>
    <row r="208" spans="2:10">
      <c r="B208" t="s">
        <v>6331</v>
      </c>
      <c r="C208" t="s">
        <v>6332</v>
      </c>
      <c r="D208" s="19" t="s">
        <v>6334</v>
      </c>
      <c r="E208" t="s">
        <v>6333</v>
      </c>
      <c r="F208" s="11">
        <v>1981</v>
      </c>
      <c r="I208" s="22">
        <v>17049635</v>
      </c>
    </row>
    <row r="209" spans="2:10">
      <c r="B209" t="s">
        <v>1819</v>
      </c>
      <c r="C209" t="s">
        <v>6589</v>
      </c>
      <c r="D209" t="s">
        <v>1794</v>
      </c>
      <c r="E209" t="s">
        <v>1602</v>
      </c>
      <c r="F209" s="11">
        <v>2001</v>
      </c>
      <c r="G209" t="s">
        <v>1274</v>
      </c>
      <c r="H209" s="2">
        <v>4078757</v>
      </c>
      <c r="I209" s="11" t="str">
        <f>VLOOKUP(H209,WorkIDs!$A$2:$F$877,2,FALSE)</f>
        <v>44777278</v>
      </c>
      <c r="J209" t="str">
        <f>VLOOKUP(H209,WorkIDs!$A$2:$F$877,3,FALSE)</f>
        <v>144463616</v>
      </c>
    </row>
    <row r="210" spans="2:10">
      <c r="B210" t="s">
        <v>1530</v>
      </c>
      <c r="C210" t="s">
        <v>6590</v>
      </c>
      <c r="D210" t="s">
        <v>496</v>
      </c>
      <c r="E210" t="s">
        <v>1420</v>
      </c>
      <c r="F210" s="11">
        <v>1996</v>
      </c>
      <c r="G210" t="s">
        <v>2327</v>
      </c>
      <c r="H210" s="2">
        <v>2891125</v>
      </c>
      <c r="I210" s="11" t="str">
        <f>VLOOKUP(H210,WorkIDs!$A$2:$F$877,2,FALSE)</f>
        <v>32970409</v>
      </c>
      <c r="J210" t="str">
        <f>VLOOKUP(H210,WorkIDs!$A$2:$F$877,3,FALSE)</f>
        <v>799051177</v>
      </c>
    </row>
    <row r="211" spans="2:10">
      <c r="B211" t="s">
        <v>1530</v>
      </c>
      <c r="C211" t="s">
        <v>209</v>
      </c>
      <c r="D211" t="s">
        <v>1727</v>
      </c>
      <c r="E211" t="s">
        <v>482</v>
      </c>
      <c r="F211" s="11" t="s">
        <v>210</v>
      </c>
      <c r="G211" t="s">
        <v>2269</v>
      </c>
      <c r="H211" s="2">
        <v>506514</v>
      </c>
      <c r="I211" s="11" t="str">
        <f>VLOOKUP(H211,WorkIDs!$A$2:$F$877,2,FALSE)</f>
        <v>4504539</v>
      </c>
      <c r="J211" t="str">
        <f>VLOOKUP(H211,WorkIDs!$A$2:$F$877,3,FALSE)</f>
        <v>480503538</v>
      </c>
    </row>
    <row r="212" spans="2:10">
      <c r="B212" t="s">
        <v>1090</v>
      </c>
      <c r="C212" t="s">
        <v>2679</v>
      </c>
      <c r="D212" t="s">
        <v>480</v>
      </c>
      <c r="E212" t="s">
        <v>482</v>
      </c>
      <c r="F212" s="11">
        <v>1997</v>
      </c>
      <c r="G212" t="s">
        <v>2680</v>
      </c>
      <c r="H212" s="2">
        <v>2928711</v>
      </c>
      <c r="I212" s="11" t="str">
        <f>VLOOKUP(H212,WorkIDs!$A$2:$F$877,2,FALSE)</f>
        <v>36703308</v>
      </c>
      <c r="J212" t="str">
        <f>VLOOKUP(H212,WorkIDs!$A$2:$F$877,3,FALSE)</f>
        <v>350616134</v>
      </c>
    </row>
    <row r="213" spans="2:10">
      <c r="B213" t="s">
        <v>1090</v>
      </c>
      <c r="C213" t="s">
        <v>2681</v>
      </c>
      <c r="D213" t="s">
        <v>480</v>
      </c>
      <c r="E213" t="s">
        <v>482</v>
      </c>
      <c r="F213" s="11">
        <v>2005</v>
      </c>
      <c r="G213" t="s">
        <v>2682</v>
      </c>
      <c r="H213" s="2">
        <v>5508165</v>
      </c>
      <c r="I213" s="11" t="str">
        <f>VLOOKUP(H213,WorkIDs!$A$2:$F$877,2,FALSE)</f>
        <v>60518417</v>
      </c>
      <c r="J213" t="str">
        <f>VLOOKUP(H213,WorkIDs!$A$2:$F$877,3,FALSE)</f>
        <v>367343203</v>
      </c>
    </row>
    <row r="214" spans="2:10">
      <c r="B214" t="s">
        <v>815</v>
      </c>
      <c r="C214" t="s">
        <v>1091</v>
      </c>
      <c r="D214" t="s">
        <v>2124</v>
      </c>
      <c r="E214" t="s">
        <v>794</v>
      </c>
      <c r="F214" s="11">
        <v>1961</v>
      </c>
      <c r="G214" t="s">
        <v>761</v>
      </c>
      <c r="H214" s="2">
        <v>419350</v>
      </c>
      <c r="I214" s="11" t="str">
        <f>VLOOKUP(H214,WorkIDs!$A$2:$F$877,2,FALSE)</f>
        <v>22292442</v>
      </c>
      <c r="J214" t="str">
        <f>VLOOKUP(H214,WorkIDs!$A$2:$F$877,3,FALSE)</f>
        <v>24566828</v>
      </c>
    </row>
    <row r="215" spans="2:10">
      <c r="B215" t="s">
        <v>1092</v>
      </c>
      <c r="C215" t="s">
        <v>360</v>
      </c>
      <c r="D215" t="s">
        <v>1680</v>
      </c>
      <c r="E215" t="s">
        <v>2328</v>
      </c>
      <c r="F215" s="11">
        <v>1959</v>
      </c>
      <c r="G215" t="s">
        <v>762</v>
      </c>
      <c r="H215" s="2">
        <v>600899</v>
      </c>
      <c r="I215" s="11" t="str">
        <f>VLOOKUP(H215,WorkIDs!$A$2:$F$877,2,FALSE)</f>
        <v>4105135</v>
      </c>
      <c r="J215" t="str">
        <f>VLOOKUP(H215,WorkIDs!$A$2:$F$877,3,FALSE)</f>
        <v>14491916</v>
      </c>
    </row>
    <row r="216" spans="2:10">
      <c r="B216" t="s">
        <v>251</v>
      </c>
      <c r="C216" t="s">
        <v>6591</v>
      </c>
      <c r="D216" t="s">
        <v>496</v>
      </c>
      <c r="E216" t="s">
        <v>1420</v>
      </c>
      <c r="F216" s="11">
        <v>2002</v>
      </c>
      <c r="G216" t="s">
        <v>252</v>
      </c>
      <c r="H216" s="2">
        <v>4388608</v>
      </c>
      <c r="I216" s="11" t="str">
        <f>VLOOKUP(H216,WorkIDs!$A$2:$F$877,2,FALSE)</f>
        <v>51585352</v>
      </c>
      <c r="J216" t="str">
        <f>VLOOKUP(H216,WorkIDs!$A$2:$F$877,3,FALSE)</f>
        <v>1081026</v>
      </c>
    </row>
    <row r="217" spans="2:10">
      <c r="B217" t="s">
        <v>1879</v>
      </c>
      <c r="C217" t="s">
        <v>6592</v>
      </c>
      <c r="D217" t="s">
        <v>1975</v>
      </c>
      <c r="E217" t="s">
        <v>1976</v>
      </c>
      <c r="F217" s="11">
        <v>1999</v>
      </c>
      <c r="G217" t="s">
        <v>1651</v>
      </c>
      <c r="H217" s="2">
        <v>3671666</v>
      </c>
      <c r="I217" s="11" t="str">
        <f>VLOOKUP(H217,WorkIDs!$A$2:$F$877,2,FALSE)</f>
        <v>43730416</v>
      </c>
      <c r="J217" t="str">
        <f>VLOOKUP(H217,WorkIDs!$A$2:$F$877,3,FALSE)</f>
        <v>13902885</v>
      </c>
    </row>
    <row r="218" spans="2:10">
      <c r="B218" t="s">
        <v>2329</v>
      </c>
      <c r="C218" t="s">
        <v>6593</v>
      </c>
      <c r="D218" t="s">
        <v>6886</v>
      </c>
      <c r="E218" t="s">
        <v>6914</v>
      </c>
      <c r="F218" s="11">
        <v>2016</v>
      </c>
      <c r="G218" t="s">
        <v>6917</v>
      </c>
      <c r="H218" s="2">
        <v>9503668</v>
      </c>
      <c r="I218" s="11"/>
    </row>
    <row r="219" spans="2:10">
      <c r="B219" t="s">
        <v>2573</v>
      </c>
      <c r="C219" t="s">
        <v>6594</v>
      </c>
      <c r="D219" t="s">
        <v>2411</v>
      </c>
      <c r="E219" t="s">
        <v>1420</v>
      </c>
      <c r="F219" s="11">
        <v>2004</v>
      </c>
      <c r="G219" t="s">
        <v>1047</v>
      </c>
      <c r="H219" s="2">
        <v>5416878</v>
      </c>
      <c r="I219" s="11" t="str">
        <f>VLOOKUP(H219,WorkIDs!$A$2:$F$877,2,FALSE)</f>
        <v>56752037</v>
      </c>
      <c r="J219" t="str">
        <f>VLOOKUP(H219,WorkIDs!$A$2:$F$877,3,FALSE)</f>
        <v>802577178</v>
      </c>
    </row>
    <row r="220" spans="2:10">
      <c r="B220" t="s">
        <v>2573</v>
      </c>
      <c r="C220" t="s">
        <v>3472</v>
      </c>
      <c r="D220" t="s">
        <v>298</v>
      </c>
      <c r="E220" t="s">
        <v>1420</v>
      </c>
      <c r="F220" s="11">
        <v>2008</v>
      </c>
      <c r="G220" t="s">
        <v>2574</v>
      </c>
      <c r="H220" s="2">
        <v>6505065</v>
      </c>
      <c r="I220" s="11" t="str">
        <f>VLOOKUP(H220,WorkIDs!$A$2:$F$877,2,FALSE)</f>
        <v>228372422</v>
      </c>
      <c r="J220" t="str">
        <f>VLOOKUP(H220,WorkIDs!$A$2:$F$877,3,FALSE)</f>
        <v>1059255232</v>
      </c>
    </row>
    <row r="221" spans="2:10">
      <c r="B221" t="s">
        <v>1654</v>
      </c>
      <c r="C221" t="s">
        <v>1655</v>
      </c>
      <c r="D221" t="s">
        <v>1656</v>
      </c>
      <c r="E221" t="s">
        <v>1314</v>
      </c>
      <c r="F221" s="11">
        <v>1937</v>
      </c>
      <c r="I221" s="22">
        <v>9389596</v>
      </c>
    </row>
    <row r="222" spans="2:10">
      <c r="B222" t="s">
        <v>1692</v>
      </c>
      <c r="C222" t="s">
        <v>1999</v>
      </c>
      <c r="D222" t="s">
        <v>2497</v>
      </c>
      <c r="E222" t="s">
        <v>1271</v>
      </c>
      <c r="F222" s="11">
        <v>1975</v>
      </c>
      <c r="G222" t="s">
        <v>1657</v>
      </c>
      <c r="H222" s="2">
        <v>204462</v>
      </c>
      <c r="I222" s="11" t="str">
        <f>VLOOKUP(H222,WorkIDs!$A$2:$F$877,2,FALSE)</f>
        <v>2738228</v>
      </c>
      <c r="J222" t="str">
        <f>VLOOKUP(H222,WorkIDs!$A$2:$F$877,3,FALSE)</f>
        <v>6178992</v>
      </c>
    </row>
    <row r="223" spans="2:10">
      <c r="B223" t="s">
        <v>437</v>
      </c>
      <c r="C223" t="s">
        <v>2216</v>
      </c>
      <c r="D223" t="s">
        <v>829</v>
      </c>
      <c r="E223" t="s">
        <v>438</v>
      </c>
      <c r="F223" s="11">
        <v>1997</v>
      </c>
      <c r="G223" t="s">
        <v>440</v>
      </c>
      <c r="H223" s="2">
        <v>1212104</v>
      </c>
      <c r="I223" s="11" t="str">
        <f>VLOOKUP(H223,WorkIDs!$A$2:$F$877,2,FALSE)</f>
        <v>7345991</v>
      </c>
      <c r="J223" t="str">
        <f>VLOOKUP(H223,WorkIDs!$A$2:$F$877,3,FALSE)</f>
        <v>43057619</v>
      </c>
    </row>
    <row r="224" spans="2:10">
      <c r="B224" t="s">
        <v>1935</v>
      </c>
      <c r="C224" t="s">
        <v>671</v>
      </c>
      <c r="D224" t="s">
        <v>672</v>
      </c>
      <c r="E224" t="s">
        <v>673</v>
      </c>
      <c r="F224" s="11">
        <v>1612</v>
      </c>
      <c r="G224" t="s">
        <v>6335</v>
      </c>
      <c r="H224" s="2">
        <v>2167606</v>
      </c>
      <c r="I224" s="11" t="str">
        <f>VLOOKUP(H224,WorkIDs!$A$2:$F$877,2,FALSE)</f>
        <v>4465460</v>
      </c>
      <c r="J224" t="str">
        <f>VLOOKUP(H224,WorkIDs!$A$2:$F$877,3,FALSE)</f>
        <v>291848961</v>
      </c>
    </row>
    <row r="225" spans="2:10">
      <c r="B225" t="s">
        <v>2122</v>
      </c>
      <c r="C225" t="s">
        <v>6595</v>
      </c>
      <c r="D225" t="s">
        <v>918</v>
      </c>
      <c r="E225" t="s">
        <v>919</v>
      </c>
      <c r="F225" s="11">
        <v>1968</v>
      </c>
      <c r="G225" t="s">
        <v>920</v>
      </c>
      <c r="H225" s="2">
        <v>580841</v>
      </c>
      <c r="I225" s="11" t="str">
        <f>VLOOKUP(H225,WorkIDs!$A$2:$F$877,2,FALSE)</f>
        <v>820625</v>
      </c>
      <c r="J225" t="str">
        <f>VLOOKUP(H225,WorkIDs!$A$2:$F$877,3,FALSE)</f>
        <v>1693099</v>
      </c>
    </row>
    <row r="226" spans="2:10">
      <c r="B226" t="s">
        <v>2122</v>
      </c>
      <c r="C226" t="s">
        <v>6595</v>
      </c>
      <c r="D226" t="s">
        <v>1674</v>
      </c>
      <c r="E226" t="s">
        <v>1814</v>
      </c>
      <c r="F226" s="11">
        <v>1882</v>
      </c>
      <c r="G226" t="s">
        <v>2620</v>
      </c>
      <c r="H226" s="2">
        <v>4827453</v>
      </c>
      <c r="I226" s="11" t="str">
        <f>VLOOKUP(H226,WorkIDs!$A$2:$F$877,2,FALSE)</f>
        <v>72757032</v>
      </c>
      <c r="J226" t="str">
        <f>VLOOKUP(H226,WorkIDs!$A$2:$F$877,3,FALSE)</f>
        <v>1693099</v>
      </c>
    </row>
    <row r="227" spans="2:10">
      <c r="B227" t="s">
        <v>921</v>
      </c>
      <c r="C227" t="s">
        <v>390</v>
      </c>
      <c r="D227" t="s">
        <v>1727</v>
      </c>
      <c r="E227" t="s">
        <v>391</v>
      </c>
      <c r="F227" s="11">
        <v>1982</v>
      </c>
      <c r="G227" t="s">
        <v>763</v>
      </c>
      <c r="H227" s="2">
        <v>814348</v>
      </c>
      <c r="I227" s="11" t="str">
        <f>VLOOKUP(H227,WorkIDs!$A$2:$F$877,2,FALSE)</f>
        <v>7739808</v>
      </c>
      <c r="J227" t="str">
        <f>VLOOKUP(H227,WorkIDs!$A$2:$F$877,3,FALSE)</f>
        <v>29782199</v>
      </c>
    </row>
    <row r="228" spans="2:10">
      <c r="B228" t="s">
        <v>13</v>
      </c>
      <c r="C228" t="s">
        <v>6596</v>
      </c>
      <c r="D228" t="s">
        <v>1352</v>
      </c>
      <c r="E228" t="s">
        <v>1216</v>
      </c>
      <c r="F228" s="11" t="s">
        <v>14</v>
      </c>
      <c r="G228" t="s">
        <v>259</v>
      </c>
      <c r="H228" s="2">
        <v>4435202</v>
      </c>
      <c r="I228" s="11" t="str">
        <f>VLOOKUP(H228,WorkIDs!$A$2:$F$877,2,FALSE)</f>
        <v>2821000</v>
      </c>
      <c r="J228" t="str">
        <f>VLOOKUP(H228,WorkIDs!$A$2:$F$877,3,FALSE)</f>
        <v>6267251</v>
      </c>
    </row>
    <row r="229" spans="2:10">
      <c r="B229" t="s">
        <v>1104</v>
      </c>
      <c r="C229" t="s">
        <v>6597</v>
      </c>
      <c r="D229" t="s">
        <v>1376</v>
      </c>
      <c r="E229" t="s">
        <v>256</v>
      </c>
      <c r="F229" s="11">
        <v>1953</v>
      </c>
      <c r="G229" s="15" t="s">
        <v>6250</v>
      </c>
      <c r="H229" s="2">
        <v>9380159</v>
      </c>
      <c r="I229" s="11"/>
    </row>
    <row r="230" spans="2:10">
      <c r="B230" t="s">
        <v>257</v>
      </c>
      <c r="C230" t="s">
        <v>6598</v>
      </c>
      <c r="D230" t="s">
        <v>894</v>
      </c>
      <c r="E230" t="s">
        <v>265</v>
      </c>
      <c r="F230" s="11">
        <v>1851</v>
      </c>
      <c r="G230" t="s">
        <v>6336</v>
      </c>
      <c r="H230" s="2">
        <v>2168499</v>
      </c>
      <c r="I230" s="11" t="str">
        <f>VLOOKUP(H230,WorkIDs!$A$2:$F$877,2,FALSE)</f>
        <v>11289702</v>
      </c>
      <c r="J230" t="str">
        <f>VLOOKUP(H230,WorkIDs!$A$2:$F$877,3,FALSE)</f>
        <v>4100857</v>
      </c>
    </row>
    <row r="231" spans="2:10">
      <c r="B231" t="s">
        <v>1007</v>
      </c>
      <c r="C231" t="s">
        <v>6337</v>
      </c>
      <c r="D231" t="s">
        <v>1008</v>
      </c>
      <c r="E231" t="s">
        <v>507</v>
      </c>
      <c r="F231" s="11">
        <v>1768</v>
      </c>
      <c r="I231" s="11">
        <v>17251913</v>
      </c>
    </row>
    <row r="232" spans="2:10">
      <c r="B232" t="s">
        <v>1977</v>
      </c>
      <c r="C232" t="s">
        <v>6515</v>
      </c>
      <c r="D232" t="s">
        <v>1352</v>
      </c>
      <c r="E232" t="s">
        <v>1978</v>
      </c>
      <c r="F232" s="11" t="s">
        <v>1979</v>
      </c>
      <c r="G232" t="s">
        <v>183</v>
      </c>
      <c r="H232" s="2">
        <v>570168</v>
      </c>
      <c r="I232" s="11" t="str">
        <f>VLOOKUP(H232,WorkIDs!$A$2:$F$877,2,FALSE)</f>
        <v>1864063</v>
      </c>
      <c r="J232" t="str">
        <f>VLOOKUP(H232,WorkIDs!$A$2:$F$877,3,FALSE)</f>
        <v>2564793825</v>
      </c>
    </row>
    <row r="233" spans="2:10">
      <c r="B233" t="s">
        <v>1186</v>
      </c>
      <c r="C233" t="s">
        <v>6599</v>
      </c>
      <c r="D233" t="s">
        <v>1695</v>
      </c>
      <c r="E233" t="s">
        <v>1558</v>
      </c>
      <c r="F233" s="11">
        <v>2005</v>
      </c>
      <c r="G233" t="s">
        <v>5</v>
      </c>
      <c r="H233" s="2">
        <v>5774518</v>
      </c>
      <c r="I233" s="11" t="str">
        <f>VLOOKUP(H233,WorkIDs!$A$2:$F$877,2,FALSE)</f>
        <v>61260118</v>
      </c>
      <c r="J233" t="str">
        <f>VLOOKUP(H233,WorkIDs!$A$2:$F$877,3,FALSE)</f>
        <v>2967570</v>
      </c>
    </row>
    <row r="234" spans="2:10">
      <c r="B234" t="s">
        <v>2347</v>
      </c>
      <c r="C234" t="s">
        <v>511</v>
      </c>
      <c r="D234" t="s">
        <v>1727</v>
      </c>
      <c r="E234" t="s">
        <v>899</v>
      </c>
      <c r="F234" s="11">
        <v>1995</v>
      </c>
      <c r="G234" t="s">
        <v>1876</v>
      </c>
      <c r="H234" s="2">
        <v>2721918</v>
      </c>
      <c r="I234" s="11" t="str">
        <f>VLOOKUP(H234,WorkIDs!$A$2:$F$877,2,FALSE)</f>
        <v>31755198</v>
      </c>
      <c r="J234" t="str">
        <f>VLOOKUP(H234,WorkIDs!$A$2:$F$877,3,FALSE)</f>
        <v>837006246</v>
      </c>
    </row>
    <row r="235" spans="2:10">
      <c r="B235" t="s">
        <v>2347</v>
      </c>
      <c r="C235" t="s">
        <v>1664</v>
      </c>
      <c r="D235" t="s">
        <v>1667</v>
      </c>
      <c r="E235" t="s">
        <v>1826</v>
      </c>
      <c r="F235" s="11">
        <v>1999</v>
      </c>
      <c r="G235" t="s">
        <v>2054</v>
      </c>
      <c r="H235" s="2">
        <v>3540735</v>
      </c>
      <c r="I235" s="11" t="str">
        <f>VLOOKUP(H235,WorkIDs!$A$2:$F$877,2,FALSE)</f>
        <v>41565220</v>
      </c>
      <c r="J235" t="str">
        <f>VLOOKUP(H235,WorkIDs!$A$2:$F$877,3,FALSE)</f>
        <v>63530671</v>
      </c>
    </row>
    <row r="236" spans="2:10">
      <c r="B236" t="s">
        <v>2347</v>
      </c>
      <c r="C236" t="s">
        <v>1664</v>
      </c>
      <c r="D236" t="s">
        <v>1665</v>
      </c>
      <c r="E236" t="s">
        <v>1666</v>
      </c>
      <c r="F236" s="11">
        <v>1968</v>
      </c>
      <c r="G236" t="s">
        <v>2053</v>
      </c>
      <c r="H236" s="2">
        <v>601253</v>
      </c>
      <c r="I236" s="11" t="str">
        <f>VLOOKUP(H236,WorkIDs!$A$2:$F$877,2,FALSE)</f>
        <v>438062</v>
      </c>
      <c r="J236" t="str">
        <f>VLOOKUP(H236,WorkIDs!$A$2:$F$877,3,FALSE)</f>
        <v>155852690</v>
      </c>
    </row>
    <row r="237" spans="2:10">
      <c r="B237" t="s">
        <v>1259</v>
      </c>
      <c r="C237" t="s">
        <v>6600</v>
      </c>
      <c r="D237" t="s">
        <v>480</v>
      </c>
      <c r="E237" t="s">
        <v>482</v>
      </c>
      <c r="F237" s="11">
        <v>1994</v>
      </c>
      <c r="G237" t="s">
        <v>2000</v>
      </c>
      <c r="H237" s="2">
        <v>2325618</v>
      </c>
      <c r="I237" s="11" t="str">
        <f>VLOOKUP(H237,WorkIDs!$A$2:$F$877,2,FALSE)</f>
        <v>28332560</v>
      </c>
      <c r="J237" t="str">
        <f>VLOOKUP(H237,WorkIDs!$A$2:$F$877,3,FALSE)</f>
        <v>349897808</v>
      </c>
    </row>
    <row r="238" spans="2:10">
      <c r="B238" t="s">
        <v>243</v>
      </c>
      <c r="C238" t="s">
        <v>6782</v>
      </c>
      <c r="D238" t="s">
        <v>1374</v>
      </c>
      <c r="E238" t="s">
        <v>2040</v>
      </c>
      <c r="F238" s="11">
        <v>2001</v>
      </c>
      <c r="G238" t="s">
        <v>300</v>
      </c>
      <c r="H238" s="2">
        <v>4138596</v>
      </c>
      <c r="I238" s="11" t="str">
        <f>VLOOKUP(H238,WorkIDs!$A$2:$F$877,2,FALSE)</f>
        <v>48663861</v>
      </c>
      <c r="J238" t="str">
        <f>VLOOKUP(H238,WorkIDs!$A$2:$F$877,3,FALSE)</f>
        <v>366830593</v>
      </c>
    </row>
    <row r="239" spans="2:10">
      <c r="B239" t="s">
        <v>243</v>
      </c>
      <c r="C239" t="s">
        <v>6601</v>
      </c>
      <c r="D239" t="s">
        <v>2526</v>
      </c>
      <c r="E239" t="s">
        <v>2527</v>
      </c>
      <c r="F239" s="11" t="s">
        <v>2148</v>
      </c>
      <c r="G239" t="s">
        <v>1022</v>
      </c>
      <c r="H239" s="2">
        <v>600360</v>
      </c>
      <c r="I239" s="11" t="str">
        <f>VLOOKUP(H239,WorkIDs!$A$2:$F$877,2,FALSE)</f>
        <v>3108808</v>
      </c>
      <c r="J239" t="str">
        <f>VLOOKUP(H239,WorkIDs!$A$2:$F$877,3,FALSE)</f>
        <v>43084798</v>
      </c>
    </row>
    <row r="240" spans="2:10">
      <c r="B240" t="s">
        <v>243</v>
      </c>
      <c r="C240" t="s">
        <v>6601</v>
      </c>
      <c r="D240" t="s">
        <v>2526</v>
      </c>
      <c r="E240" t="s">
        <v>2527</v>
      </c>
      <c r="F240" s="11" t="s">
        <v>2148</v>
      </c>
      <c r="G240" t="s">
        <v>2620</v>
      </c>
      <c r="H240" s="2">
        <v>4828172</v>
      </c>
      <c r="I240" s="11"/>
    </row>
    <row r="241" spans="2:10">
      <c r="B241" t="s">
        <v>243</v>
      </c>
      <c r="C241" t="s">
        <v>2055</v>
      </c>
      <c r="D241" t="s">
        <v>894</v>
      </c>
      <c r="E241" t="s">
        <v>6895</v>
      </c>
      <c r="F241" s="11" t="s">
        <v>1861</v>
      </c>
      <c r="G241" t="s">
        <v>6894</v>
      </c>
      <c r="H241" s="2">
        <v>9562923</v>
      </c>
      <c r="I241" s="11"/>
    </row>
    <row r="242" spans="2:10">
      <c r="B242" t="s">
        <v>243</v>
      </c>
      <c r="C242" t="s">
        <v>2770</v>
      </c>
      <c r="D242" t="s">
        <v>2526</v>
      </c>
      <c r="E242" t="s">
        <v>2598</v>
      </c>
      <c r="F242" s="11">
        <v>2013</v>
      </c>
      <c r="G242" s="13" t="s">
        <v>6229</v>
      </c>
      <c r="H242" s="2">
        <v>9331768</v>
      </c>
      <c r="I242" s="11"/>
    </row>
    <row r="243" spans="2:10">
      <c r="B243" t="s">
        <v>2500</v>
      </c>
      <c r="C243" t="s">
        <v>1349</v>
      </c>
      <c r="D243" t="s">
        <v>1521</v>
      </c>
      <c r="E243" t="s">
        <v>1886</v>
      </c>
      <c r="F243" s="11">
        <v>1995</v>
      </c>
      <c r="I243" s="11" t="s">
        <v>6338</v>
      </c>
    </row>
    <row r="244" spans="2:10">
      <c r="B244" t="s">
        <v>1185</v>
      </c>
      <c r="C244" t="s">
        <v>6602</v>
      </c>
      <c r="D244" t="s">
        <v>217</v>
      </c>
      <c r="E244" t="s">
        <v>218</v>
      </c>
      <c r="F244" s="11">
        <v>2003</v>
      </c>
      <c r="G244" t="s">
        <v>219</v>
      </c>
      <c r="H244" s="2">
        <v>4903207</v>
      </c>
      <c r="I244" s="11" t="str">
        <f>VLOOKUP(H244,WorkIDs!$A$2:$F$877,2,FALSE)</f>
        <v>52509658</v>
      </c>
      <c r="J244" t="str">
        <f>VLOOKUP(H244,WorkIDs!$A$2:$F$877,3,FALSE)</f>
        <v>783306</v>
      </c>
    </row>
    <row r="245" spans="2:10">
      <c r="B245" t="s">
        <v>1681</v>
      </c>
      <c r="C245" t="s">
        <v>6339</v>
      </c>
      <c r="D245" t="s">
        <v>1352</v>
      </c>
      <c r="E245" t="s">
        <v>123</v>
      </c>
      <c r="F245" s="11">
        <v>1884</v>
      </c>
      <c r="I245" s="22">
        <v>11191248</v>
      </c>
    </row>
    <row r="246" spans="2:10">
      <c r="B246" t="s">
        <v>2149</v>
      </c>
      <c r="C246" t="s">
        <v>1683</v>
      </c>
      <c r="D246" t="s">
        <v>1695</v>
      </c>
      <c r="E246" t="s">
        <v>1561</v>
      </c>
      <c r="F246" s="11" t="s">
        <v>266</v>
      </c>
      <c r="G246" t="s">
        <v>2685</v>
      </c>
      <c r="H246" s="2">
        <v>75705</v>
      </c>
      <c r="I246" s="11" t="str">
        <f>VLOOKUP(H246,WorkIDs!$A$2:$F$877,2,FALSE)</f>
        <v>825366</v>
      </c>
    </row>
    <row r="247" spans="2:10">
      <c r="B247" t="s">
        <v>1009</v>
      </c>
      <c r="C247" t="s">
        <v>6603</v>
      </c>
      <c r="D247" t="s">
        <v>1727</v>
      </c>
      <c r="E247" t="s">
        <v>1010</v>
      </c>
      <c r="F247" s="11">
        <v>1977</v>
      </c>
      <c r="G247" t="s">
        <v>1311</v>
      </c>
      <c r="H247" s="2">
        <v>492677</v>
      </c>
      <c r="I247" s="11" t="str">
        <f>VLOOKUP(H247,WorkIDs!$A$2:$F$877,2,FALSE)</f>
        <v>4137451</v>
      </c>
      <c r="J247" t="str">
        <f>VLOOKUP(H247,WorkIDs!$A$2:$F$877,3,FALSE)</f>
        <v>408498</v>
      </c>
    </row>
    <row r="248" spans="2:10">
      <c r="B248" t="s">
        <v>1312</v>
      </c>
      <c r="C248" t="s">
        <v>1313</v>
      </c>
      <c r="D248" t="s">
        <v>1656</v>
      </c>
      <c r="E248" t="s">
        <v>1314</v>
      </c>
      <c r="F248" s="11">
        <v>1981</v>
      </c>
      <c r="G248" t="s">
        <v>1315</v>
      </c>
      <c r="H248" s="2">
        <v>42864</v>
      </c>
      <c r="I248" s="11" t="str">
        <f>VLOOKUP(H248,WorkIDs!$A$2:$F$877,2,FALSE)</f>
        <v>11029904</v>
      </c>
      <c r="J248" t="str">
        <f>VLOOKUP(H248,WorkIDs!$A$2:$F$877,3,FALSE)</f>
        <v>365776972</v>
      </c>
    </row>
    <row r="249" spans="2:10">
      <c r="B249" t="s">
        <v>1312</v>
      </c>
      <c r="C249" t="s">
        <v>634</v>
      </c>
      <c r="D249" t="s">
        <v>2645</v>
      </c>
      <c r="E249" t="s">
        <v>396</v>
      </c>
      <c r="F249" s="11">
        <v>2006</v>
      </c>
      <c r="G249" t="s">
        <v>2686</v>
      </c>
      <c r="H249" s="2">
        <v>8687266</v>
      </c>
      <c r="I249" s="11" t="str">
        <f>VLOOKUP(H249,WorkIDs!$A$2:$F$877,2,FALSE)</f>
        <v>893418662</v>
      </c>
      <c r="J249" t="str">
        <f>VLOOKUP(H249,WorkIDs!$A$2:$F$877,3,FALSE)</f>
        <v>1089964525</v>
      </c>
    </row>
    <row r="250" spans="2:10">
      <c r="B250" t="s">
        <v>828</v>
      </c>
      <c r="C250" t="s">
        <v>2216</v>
      </c>
      <c r="D250" t="s">
        <v>829</v>
      </c>
      <c r="E250" t="s">
        <v>435</v>
      </c>
      <c r="F250" s="11">
        <v>1991</v>
      </c>
      <c r="G250" t="s">
        <v>436</v>
      </c>
      <c r="H250" s="2">
        <v>1212104</v>
      </c>
      <c r="I250" s="11" t="str">
        <f>VLOOKUP(H250,WorkIDs!$A$2:$F$877,2,FALSE)</f>
        <v>7345991</v>
      </c>
      <c r="J250" t="str">
        <f>VLOOKUP(H250,WorkIDs!$A$2:$F$877,3,FALSE)</f>
        <v>43057619</v>
      </c>
    </row>
    <row r="251" spans="2:10">
      <c r="B251" t="s">
        <v>560</v>
      </c>
      <c r="C251" t="s">
        <v>3555</v>
      </c>
      <c r="D251" t="s">
        <v>480</v>
      </c>
      <c r="E251" t="s">
        <v>685</v>
      </c>
      <c r="F251" s="11">
        <v>2006</v>
      </c>
      <c r="G251" t="s">
        <v>561</v>
      </c>
      <c r="H251" s="2">
        <v>5822045</v>
      </c>
      <c r="I251" s="11" t="str">
        <f>VLOOKUP(H251,WorkIDs!$A$2:$F$877,2,FALSE)</f>
        <v>61703244</v>
      </c>
      <c r="J251" t="str">
        <f>VLOOKUP(H251,WorkIDs!$A$2:$F$877,3,FALSE)</f>
        <v>287381673</v>
      </c>
    </row>
    <row r="252" spans="2:10">
      <c r="B252" t="s">
        <v>830</v>
      </c>
      <c r="C252" t="s">
        <v>6341</v>
      </c>
      <c r="D252" t="s">
        <v>1759</v>
      </c>
      <c r="E252" t="s">
        <v>1760</v>
      </c>
      <c r="F252" s="11" t="s">
        <v>1761</v>
      </c>
      <c r="G252" t="s">
        <v>834</v>
      </c>
      <c r="H252" s="2">
        <v>615121</v>
      </c>
      <c r="I252" s="11" t="str">
        <f>VLOOKUP(H252,WorkIDs!$A$2:$F$877,2,FALSE)</f>
        <v>913036</v>
      </c>
      <c r="J252" t="str">
        <f>VLOOKUP(H252,WorkIDs!$A$2:$F$877,3,FALSE)</f>
        <v>1693288</v>
      </c>
    </row>
    <row r="253" spans="2:10">
      <c r="B253" t="s">
        <v>830</v>
      </c>
      <c r="C253" t="s">
        <v>6341</v>
      </c>
      <c r="D253" t="s">
        <v>1759</v>
      </c>
      <c r="E253" t="s">
        <v>1760</v>
      </c>
      <c r="F253" s="11" t="s">
        <v>1761</v>
      </c>
      <c r="G253" t="s">
        <v>2620</v>
      </c>
      <c r="H253">
        <v>5862814</v>
      </c>
      <c r="I253" s="11"/>
    </row>
    <row r="254" spans="2:10">
      <c r="B254" t="s">
        <v>830</v>
      </c>
      <c r="C254" t="s">
        <v>6604</v>
      </c>
      <c r="D254" t="s">
        <v>480</v>
      </c>
      <c r="E254" t="s">
        <v>1484</v>
      </c>
      <c r="F254" s="11">
        <v>2014</v>
      </c>
      <c r="G254" t="s">
        <v>2620</v>
      </c>
      <c r="H254" s="2">
        <v>9298305</v>
      </c>
      <c r="I254" s="11"/>
    </row>
    <row r="255" spans="2:10">
      <c r="B255" t="s">
        <v>498</v>
      </c>
      <c r="C255" t="s">
        <v>6605</v>
      </c>
      <c r="D255" t="s">
        <v>1727</v>
      </c>
      <c r="E255" t="s">
        <v>482</v>
      </c>
      <c r="F255" s="11">
        <v>1987</v>
      </c>
      <c r="G255" t="s">
        <v>70</v>
      </c>
      <c r="H255" s="2">
        <v>1342153</v>
      </c>
      <c r="I255" s="11" t="str">
        <f>VLOOKUP(H255,WorkIDs!$A$2:$F$877,2,FALSE)</f>
        <v>15107616</v>
      </c>
      <c r="J255" t="str">
        <f>VLOOKUP(H255,WorkIDs!$A$2:$F$877,3,FALSE)</f>
        <v>8343391</v>
      </c>
    </row>
    <row r="256" spans="2:10">
      <c r="B256" t="s">
        <v>530</v>
      </c>
      <c r="C256" t="s">
        <v>82</v>
      </c>
      <c r="D256" t="s">
        <v>1352</v>
      </c>
      <c r="E256" t="s">
        <v>1260</v>
      </c>
      <c r="F256" s="11">
        <v>1971</v>
      </c>
      <c r="G256" t="s">
        <v>531</v>
      </c>
      <c r="H256" s="2">
        <v>615145</v>
      </c>
      <c r="I256" s="11" t="str">
        <f>VLOOKUP(H256,WorkIDs!$A$2:$F$877,2,FALSE)</f>
        <v>544830</v>
      </c>
      <c r="J256" t="str">
        <f>VLOOKUP(H256,WorkIDs!$A$2:$F$877,3,FALSE)</f>
        <v>1576103</v>
      </c>
    </row>
    <row r="257" spans="2:10">
      <c r="B257" t="s">
        <v>532</v>
      </c>
      <c r="C257" t="s">
        <v>1696</v>
      </c>
      <c r="D257" t="s">
        <v>1352</v>
      </c>
      <c r="E257" t="s">
        <v>1697</v>
      </c>
      <c r="F257" s="11">
        <v>1975</v>
      </c>
      <c r="G257" t="s">
        <v>849</v>
      </c>
      <c r="H257" s="2">
        <v>214490</v>
      </c>
      <c r="I257" s="11" t="str">
        <f>VLOOKUP(H257,WorkIDs!$A$2:$F$877,2,FALSE)</f>
        <v>2877908</v>
      </c>
      <c r="J257" t="str">
        <f>VLOOKUP(H257,WorkIDs!$A$2:$F$877,3,FALSE)</f>
        <v>28283487</v>
      </c>
    </row>
    <row r="258" spans="2:10">
      <c r="B258" t="s">
        <v>532</v>
      </c>
      <c r="C258" t="s">
        <v>582</v>
      </c>
      <c r="D258" t="s">
        <v>1352</v>
      </c>
      <c r="E258" t="s">
        <v>123</v>
      </c>
      <c r="F258" s="11">
        <v>1955</v>
      </c>
      <c r="G258" t="s">
        <v>850</v>
      </c>
      <c r="H258" s="2">
        <v>615328</v>
      </c>
      <c r="I258" s="11" t="str">
        <f>VLOOKUP(H258,WorkIDs!$A$2:$F$877,2,FALSE)</f>
        <v>15015558</v>
      </c>
      <c r="J258" t="str">
        <f>VLOOKUP(H258,WorkIDs!$A$2:$F$877,3,FALSE)</f>
        <v>8514066</v>
      </c>
    </row>
    <row r="259" spans="2:10">
      <c r="B259" t="s">
        <v>121</v>
      </c>
      <c r="C259" t="s">
        <v>6596</v>
      </c>
      <c r="D259" t="s">
        <v>1352</v>
      </c>
      <c r="E259" t="s">
        <v>799</v>
      </c>
      <c r="F259" s="11">
        <v>1864</v>
      </c>
      <c r="G259" t="s">
        <v>6340</v>
      </c>
      <c r="H259" s="2">
        <v>2169576</v>
      </c>
      <c r="I259" s="11" t="str">
        <f>VLOOKUP(H259,WorkIDs!$A$2:$F$877,2,FALSE)</f>
        <v>19253682</v>
      </c>
      <c r="J259" t="str">
        <f>VLOOKUP(H259,WorkIDs!$A$2:$F$877,3,FALSE)</f>
        <v>21144448</v>
      </c>
    </row>
    <row r="260" spans="2:10">
      <c r="B260" t="s">
        <v>121</v>
      </c>
      <c r="C260" t="s">
        <v>6606</v>
      </c>
      <c r="D260" t="s">
        <v>1727</v>
      </c>
      <c r="E260" t="s">
        <v>482</v>
      </c>
      <c r="F260" s="11">
        <v>1987</v>
      </c>
      <c r="G260" t="s">
        <v>851</v>
      </c>
      <c r="H260" s="2">
        <v>1272151</v>
      </c>
      <c r="I260" s="11" t="str">
        <f>VLOOKUP(H260,WorkIDs!$A$2:$F$877,2,FALSE)</f>
        <v>13903277</v>
      </c>
      <c r="J260" t="str">
        <f>VLOOKUP(H260,WorkIDs!$A$2:$F$877,3,FALSE)</f>
        <v>141389366</v>
      </c>
    </row>
    <row r="261" spans="2:10">
      <c r="B261" t="s">
        <v>121</v>
      </c>
      <c r="C261" t="s">
        <v>6607</v>
      </c>
      <c r="D261" t="s">
        <v>1352</v>
      </c>
      <c r="E261" t="s">
        <v>852</v>
      </c>
      <c r="F261" s="11">
        <v>1951</v>
      </c>
      <c r="G261" t="s">
        <v>853</v>
      </c>
      <c r="H261" s="2">
        <v>611873</v>
      </c>
      <c r="I261" s="11" t="str">
        <f>VLOOKUP(H261,WorkIDs!$A$2:$F$877,2,FALSE)</f>
        <v>4635661</v>
      </c>
      <c r="J261" t="str">
        <f>VLOOKUP(H261,WorkIDs!$A$2:$F$877,3,FALSE)</f>
        <v>104053017</v>
      </c>
    </row>
    <row r="262" spans="2:10">
      <c r="B262" t="s">
        <v>121</v>
      </c>
      <c r="C262" t="s">
        <v>6607</v>
      </c>
      <c r="D262" t="s">
        <v>1352</v>
      </c>
      <c r="E262" t="s">
        <v>1978</v>
      </c>
      <c r="F262" s="11">
        <v>1988</v>
      </c>
      <c r="G262" t="s">
        <v>343</v>
      </c>
      <c r="H262" s="2">
        <v>1676219</v>
      </c>
      <c r="I262" s="11" t="str">
        <f>VLOOKUP(H262,WorkIDs!$A$2:$F$877,2,FALSE)</f>
        <v>21333640</v>
      </c>
      <c r="J262" t="str">
        <f>VLOOKUP(H262,WorkIDs!$A$2:$F$877,3,FALSE)</f>
        <v>104053017</v>
      </c>
    </row>
    <row r="263" spans="2:10">
      <c r="B263" t="s">
        <v>706</v>
      </c>
      <c r="C263" t="s">
        <v>6608</v>
      </c>
      <c r="D263" t="s">
        <v>1352</v>
      </c>
      <c r="E263" t="s">
        <v>94</v>
      </c>
      <c r="F263" s="11" t="s">
        <v>93</v>
      </c>
      <c r="G263" t="s">
        <v>2721</v>
      </c>
      <c r="H263" s="2">
        <v>4435490</v>
      </c>
      <c r="I263" s="11" t="str">
        <f>VLOOKUP(H263,WorkIDs!$A$2:$F$877,2,FALSE)</f>
        <v>50709223</v>
      </c>
      <c r="J263" t="str">
        <f>VLOOKUP(H263,WorkIDs!$A$2:$F$877,3,FALSE)</f>
        <v>1812391</v>
      </c>
    </row>
    <row r="264" spans="2:10">
      <c r="B264" t="s">
        <v>706</v>
      </c>
      <c r="C264" t="s">
        <v>92</v>
      </c>
      <c r="D264" t="s">
        <v>689</v>
      </c>
      <c r="E264" t="s">
        <v>690</v>
      </c>
      <c r="F264" s="11">
        <v>1926</v>
      </c>
      <c r="G264" t="s">
        <v>6342</v>
      </c>
      <c r="H264" s="2">
        <v>5454211</v>
      </c>
      <c r="I264" s="11" t="str">
        <f>VLOOKUP(H264,WorkIDs!$A$2:$F$877,2,FALSE)</f>
        <v>1414516</v>
      </c>
      <c r="J264" t="str">
        <f>VLOOKUP(H264,WorkIDs!$A$2:$F$877,3,FALSE)</f>
        <v>2274881</v>
      </c>
    </row>
    <row r="265" spans="2:10">
      <c r="B265" t="s">
        <v>706</v>
      </c>
      <c r="C265" t="s">
        <v>6609</v>
      </c>
      <c r="D265" t="s">
        <v>1352</v>
      </c>
      <c r="E265" t="s">
        <v>1563</v>
      </c>
      <c r="F265" s="11" t="s">
        <v>1564</v>
      </c>
      <c r="G265" t="s">
        <v>1565</v>
      </c>
      <c r="H265" s="2">
        <v>4435300</v>
      </c>
      <c r="I265" s="11" t="str">
        <f>VLOOKUP(H265,WorkIDs!$A$2:$F$877,2,FALSE)</f>
        <v>6193574</v>
      </c>
      <c r="J265" t="str">
        <f>VLOOKUP(H265,WorkIDs!$A$2:$F$877,3,FALSE)</f>
        <v>1864513</v>
      </c>
    </row>
    <row r="266" spans="2:10">
      <c r="B266" t="s">
        <v>1566</v>
      </c>
      <c r="C266" t="s">
        <v>6610</v>
      </c>
      <c r="D266" t="s">
        <v>918</v>
      </c>
      <c r="E266" t="s">
        <v>919</v>
      </c>
      <c r="F266" s="11">
        <v>1975</v>
      </c>
      <c r="G266" t="s">
        <v>1588</v>
      </c>
      <c r="H266" s="2">
        <v>797058</v>
      </c>
      <c r="I266" s="11" t="str">
        <f>VLOOKUP(H266,WorkIDs!$A$2:$F$877,2,FALSE)</f>
        <v>858073</v>
      </c>
      <c r="J266" t="str">
        <f>VLOOKUP(H266,WorkIDs!$A$2:$F$877,3,FALSE)</f>
        <v>862951123</v>
      </c>
    </row>
    <row r="267" spans="2:10">
      <c r="B267" t="s">
        <v>897</v>
      </c>
      <c r="C267" t="s">
        <v>2088</v>
      </c>
      <c r="D267" t="s">
        <v>1352</v>
      </c>
      <c r="E267" t="s">
        <v>1327</v>
      </c>
      <c r="F267" s="11">
        <v>1981</v>
      </c>
      <c r="G267" t="s">
        <v>540</v>
      </c>
      <c r="H267" s="2">
        <v>846851</v>
      </c>
      <c r="I267" s="11" t="str">
        <f>VLOOKUP(H267,WorkIDs!$A$2:$F$877,2,FALSE)</f>
        <v>8827524</v>
      </c>
      <c r="J267" t="str">
        <f>VLOOKUP(H267,WorkIDs!$A$2:$F$877,3,FALSE)</f>
        <v>304612959</v>
      </c>
    </row>
    <row r="268" spans="2:10">
      <c r="B268" t="s">
        <v>2056</v>
      </c>
      <c r="C268" t="s">
        <v>6611</v>
      </c>
      <c r="D268" t="s">
        <v>1727</v>
      </c>
      <c r="E268" t="s">
        <v>482</v>
      </c>
      <c r="F268" s="11">
        <v>1982</v>
      </c>
      <c r="G268" t="s">
        <v>2687</v>
      </c>
      <c r="H268" s="2">
        <v>861385</v>
      </c>
      <c r="I268" s="11" t="str">
        <f>VLOOKUP(H268,WorkIDs!$A$2:$F$877,2,FALSE)</f>
        <v>8533598</v>
      </c>
      <c r="J268" t="str">
        <f>VLOOKUP(H268,WorkIDs!$A$2:$F$877,3,FALSE)</f>
        <v>836763072</v>
      </c>
    </row>
    <row r="269" spans="2:10">
      <c r="B269" t="s">
        <v>1141</v>
      </c>
      <c r="C269" t="s">
        <v>6612</v>
      </c>
      <c r="D269" t="s">
        <v>1794</v>
      </c>
      <c r="E269" t="s">
        <v>1602</v>
      </c>
      <c r="F269" s="11">
        <v>1990</v>
      </c>
      <c r="G269" t="s">
        <v>407</v>
      </c>
      <c r="H269" s="2">
        <v>1930724</v>
      </c>
      <c r="I269" s="11" t="str">
        <f>VLOOKUP(H269,WorkIDs!$A$2:$F$877,2,FALSE)</f>
        <v>21030378</v>
      </c>
      <c r="J269" t="str">
        <f>VLOOKUP(H269,WorkIDs!$A$2:$F$877,3,FALSE)</f>
        <v>143914442</v>
      </c>
    </row>
    <row r="270" spans="2:10">
      <c r="B270" t="s">
        <v>1494</v>
      </c>
      <c r="C270" t="s">
        <v>2216</v>
      </c>
      <c r="D270" t="s">
        <v>894</v>
      </c>
      <c r="E270" t="s">
        <v>895</v>
      </c>
      <c r="F270" s="11" t="s">
        <v>2499</v>
      </c>
      <c r="G270" t="s">
        <v>1023</v>
      </c>
      <c r="H270" s="2">
        <v>615166</v>
      </c>
      <c r="I270" s="11" t="str">
        <f>VLOOKUP(H270,WorkIDs!$A$2:$F$877,2,FALSE)</f>
        <v>820686</v>
      </c>
      <c r="J270" t="str">
        <f>VLOOKUP(H270,WorkIDs!$A$2:$F$877,3,FALSE)</f>
        <v>1693356</v>
      </c>
    </row>
    <row r="271" spans="2:10">
      <c r="B271" t="s">
        <v>922</v>
      </c>
      <c r="C271" t="s">
        <v>1349</v>
      </c>
      <c r="D271" t="s">
        <v>1521</v>
      </c>
      <c r="E271" t="s">
        <v>923</v>
      </c>
      <c r="F271" s="11" t="s">
        <v>924</v>
      </c>
      <c r="I271" s="22">
        <v>29442322</v>
      </c>
    </row>
    <row r="272" spans="2:10">
      <c r="B272" t="s">
        <v>1142</v>
      </c>
      <c r="C272" t="s">
        <v>1771</v>
      </c>
      <c r="D272" t="s">
        <v>791</v>
      </c>
      <c r="E272" t="s">
        <v>925</v>
      </c>
      <c r="F272" s="11">
        <v>1952</v>
      </c>
      <c r="G272" t="s">
        <v>2742</v>
      </c>
      <c r="H272" s="2">
        <v>111964</v>
      </c>
      <c r="I272" s="11" t="str">
        <f>VLOOKUP(H272,WorkIDs!$A$2:$F$877,2,FALSE)</f>
        <v>6032148</v>
      </c>
      <c r="J272" t="str">
        <f>VLOOKUP(H272,WorkIDs!$A$2:$F$877,3,FALSE)</f>
        <v>20907206</v>
      </c>
    </row>
    <row r="273" spans="2:10">
      <c r="B273" t="s">
        <v>1142</v>
      </c>
      <c r="C273" t="s">
        <v>6613</v>
      </c>
      <c r="D273" t="s">
        <v>247</v>
      </c>
      <c r="E273" t="s">
        <v>2154</v>
      </c>
      <c r="F273" s="11" t="s">
        <v>926</v>
      </c>
      <c r="G273" t="s">
        <v>97</v>
      </c>
      <c r="H273" s="2">
        <v>1849089</v>
      </c>
      <c r="I273" s="11" t="str">
        <f>VLOOKUP(H273,WorkIDs!$A$2:$F$877,2,FALSE)</f>
        <v>64675185</v>
      </c>
      <c r="J273" t="str">
        <f>VLOOKUP(H273,WorkIDs!$A$2:$F$877,3,FALSE)</f>
        <v>3863867</v>
      </c>
    </row>
    <row r="274" spans="2:10">
      <c r="B274" t="s">
        <v>2646</v>
      </c>
      <c r="C274" t="s">
        <v>6614</v>
      </c>
      <c r="D274" t="s">
        <v>480</v>
      </c>
      <c r="E274" t="s">
        <v>685</v>
      </c>
      <c r="F274" s="11">
        <v>2012</v>
      </c>
      <c r="G274" t="s">
        <v>2620</v>
      </c>
      <c r="H274" s="2">
        <v>8723884</v>
      </c>
      <c r="I274" s="11" t="str">
        <f>VLOOKUP(H274,WorkIDs!$A$2:$F$877,2,FALSE)</f>
        <v>785565198</v>
      </c>
      <c r="J274" t="str">
        <f>VLOOKUP(H274,WorkIDs!$A$2:$F$877,3,FALSE)</f>
        <v>1100860136</v>
      </c>
    </row>
    <row r="275" spans="2:10">
      <c r="B275" t="s">
        <v>98</v>
      </c>
      <c r="C275" t="s">
        <v>6615</v>
      </c>
      <c r="D275" t="s">
        <v>1352</v>
      </c>
      <c r="E275" t="s">
        <v>1477</v>
      </c>
      <c r="F275" s="11">
        <v>1913</v>
      </c>
      <c r="G275" t="s">
        <v>1024</v>
      </c>
      <c r="H275" s="2">
        <v>1878863</v>
      </c>
      <c r="I275" s="11" t="str">
        <f>VLOOKUP(H275,WorkIDs!$A$2:$F$877,2,FALSE)</f>
        <v>64676824</v>
      </c>
      <c r="J275" t="str">
        <f>VLOOKUP(H275,WorkIDs!$A$2:$F$877,3,FALSE)</f>
        <v>9626452</v>
      </c>
    </row>
    <row r="276" spans="2:10">
      <c r="B276" t="s">
        <v>1184</v>
      </c>
      <c r="C276" t="s">
        <v>6343</v>
      </c>
      <c r="D276" t="s">
        <v>1350</v>
      </c>
      <c r="E276" t="s">
        <v>1980</v>
      </c>
      <c r="F276" s="11">
        <v>1997</v>
      </c>
      <c r="G276" t="s">
        <v>6896</v>
      </c>
      <c r="H276" s="2">
        <v>3465739</v>
      </c>
      <c r="I276" s="22">
        <v>39937031</v>
      </c>
    </row>
    <row r="277" spans="2:10">
      <c r="B277" t="s">
        <v>1880</v>
      </c>
      <c r="C277" t="s">
        <v>6616</v>
      </c>
      <c r="D277" t="s">
        <v>2466</v>
      </c>
      <c r="E277" t="s">
        <v>334</v>
      </c>
      <c r="F277" s="11">
        <v>2000</v>
      </c>
      <c r="G277" t="s">
        <v>1652</v>
      </c>
      <c r="H277" s="2">
        <v>3652793</v>
      </c>
      <c r="I277" s="11" t="str">
        <f>VLOOKUP(H277,WorkIDs!$A$2:$F$877,2,FALSE)</f>
        <v>41540287</v>
      </c>
      <c r="J277" t="str">
        <f>VLOOKUP(H277,WorkIDs!$A$2:$F$877,3,FALSE)</f>
        <v>44840758</v>
      </c>
    </row>
    <row r="278" spans="2:10">
      <c r="B278" t="s">
        <v>1373</v>
      </c>
      <c r="C278" t="s">
        <v>6617</v>
      </c>
      <c r="D278" t="s">
        <v>333</v>
      </c>
      <c r="E278" t="s">
        <v>334</v>
      </c>
      <c r="F278" s="11">
        <v>1996</v>
      </c>
      <c r="G278" t="s">
        <v>1478</v>
      </c>
      <c r="H278" s="2">
        <v>2902016</v>
      </c>
      <c r="I278" s="11" t="str">
        <f>VLOOKUP(H278,WorkIDs!$A$2:$F$877,2,FALSE)</f>
        <v>34318363</v>
      </c>
      <c r="J278" t="str">
        <f>VLOOKUP(H278,WorkIDs!$A$2:$F$877,3,FALSE)</f>
        <v>346196466</v>
      </c>
    </row>
    <row r="279" spans="2:10">
      <c r="B279" t="s">
        <v>419</v>
      </c>
      <c r="C279" t="s">
        <v>6618</v>
      </c>
      <c r="D279" t="s">
        <v>480</v>
      </c>
      <c r="E279" t="s">
        <v>482</v>
      </c>
      <c r="F279" s="11">
        <v>2006</v>
      </c>
      <c r="G279" t="s">
        <v>2129</v>
      </c>
      <c r="H279" s="2">
        <v>5926331</v>
      </c>
      <c r="I279" s="11" t="str">
        <f>VLOOKUP(H279,WorkIDs!$A$2:$F$877,2,FALSE)</f>
        <v>71200249</v>
      </c>
      <c r="J279" t="str">
        <f>VLOOKUP(H279,WorkIDs!$A$2:$F$877,3,FALSE)</f>
        <v>194112705</v>
      </c>
    </row>
    <row r="280" spans="2:10">
      <c r="B280" t="s">
        <v>419</v>
      </c>
      <c r="C280" t="s">
        <v>6502</v>
      </c>
      <c r="D280" t="s">
        <v>480</v>
      </c>
      <c r="E280" t="s">
        <v>482</v>
      </c>
      <c r="F280" s="11">
        <v>1987</v>
      </c>
      <c r="G280" t="s">
        <v>1369</v>
      </c>
      <c r="H280" s="2">
        <v>1349808</v>
      </c>
      <c r="I280" s="11" t="str">
        <f>VLOOKUP(H280,WorkIDs!$A$2:$F$877,2,FALSE)</f>
        <v>15284852</v>
      </c>
      <c r="J280" t="str">
        <f>VLOOKUP(H280,WorkIDs!$A$2:$F$877,3,FALSE)</f>
        <v>20997264</v>
      </c>
    </row>
    <row r="281" spans="2:10">
      <c r="B281" t="s">
        <v>1370</v>
      </c>
      <c r="C281" t="s">
        <v>6619</v>
      </c>
      <c r="D281" t="s">
        <v>144</v>
      </c>
      <c r="E281" t="s">
        <v>145</v>
      </c>
      <c r="F281" s="11">
        <v>1996</v>
      </c>
      <c r="G281" t="s">
        <v>146</v>
      </c>
      <c r="H281" s="2">
        <v>2927879</v>
      </c>
      <c r="I281" s="11" t="str">
        <f>VLOOKUP(H281,WorkIDs!$A$2:$F$877,2,FALSE)</f>
        <v>33244946</v>
      </c>
      <c r="J281" t="str">
        <f>VLOOKUP(H281,WorkIDs!$A$2:$F$877,3,FALSE)</f>
        <v>38367892</v>
      </c>
    </row>
    <row r="282" spans="2:10">
      <c r="B282" t="s">
        <v>147</v>
      </c>
      <c r="C282" t="s">
        <v>408</v>
      </c>
      <c r="D282" t="s">
        <v>496</v>
      </c>
      <c r="E282" t="s">
        <v>1420</v>
      </c>
      <c r="F282" s="11">
        <v>1992</v>
      </c>
      <c r="G282" t="s">
        <v>409</v>
      </c>
      <c r="H282" s="2">
        <v>2185319</v>
      </c>
      <c r="I282" s="11" t="str">
        <f>VLOOKUP(H282,WorkIDs!$A$2:$F$877,2,FALSE)</f>
        <v>27316308</v>
      </c>
      <c r="J282" t="str">
        <f>VLOOKUP(H282,WorkIDs!$A$2:$F$877,3,FALSE)</f>
        <v>29691761</v>
      </c>
    </row>
    <row r="283" spans="2:10">
      <c r="B283" t="s">
        <v>1155</v>
      </c>
      <c r="C283" t="s">
        <v>6346</v>
      </c>
      <c r="D283" t="s">
        <v>480</v>
      </c>
      <c r="E283" t="s">
        <v>685</v>
      </c>
      <c r="F283" s="11">
        <v>2008</v>
      </c>
      <c r="G283" t="s">
        <v>1284</v>
      </c>
      <c r="H283" s="2">
        <v>6284012</v>
      </c>
      <c r="I283" s="11" t="str">
        <f>VLOOKUP(H283,WorkIDs!$A$2:$F$877,2,FALSE)</f>
        <v>191760007</v>
      </c>
      <c r="J283" t="str">
        <f>VLOOKUP(H283,WorkIDs!$A$2:$F$877,3,FALSE)</f>
        <v>318043049</v>
      </c>
    </row>
    <row r="284" spans="2:10">
      <c r="B284" t="s">
        <v>1668</v>
      </c>
      <c r="C284" t="s">
        <v>1669</v>
      </c>
      <c r="D284" t="s">
        <v>1350</v>
      </c>
      <c r="E284" t="s">
        <v>1351</v>
      </c>
      <c r="F284" s="11">
        <v>1970</v>
      </c>
      <c r="G284" t="s">
        <v>6904</v>
      </c>
      <c r="H284" s="2">
        <v>9522775</v>
      </c>
      <c r="I284" s="22">
        <v>9541129</v>
      </c>
    </row>
    <row r="285" spans="2:10">
      <c r="B285" t="s">
        <v>410</v>
      </c>
      <c r="C285" t="s">
        <v>1217</v>
      </c>
      <c r="D285" t="s">
        <v>411</v>
      </c>
      <c r="E285" t="s">
        <v>412</v>
      </c>
      <c r="F285" s="11" t="s">
        <v>413</v>
      </c>
      <c r="G285" t="s">
        <v>414</v>
      </c>
      <c r="H285" s="2">
        <v>839731</v>
      </c>
      <c r="I285" s="11" t="str">
        <f>VLOOKUP(H285,WorkIDs!$A$2:$F$877,2,FALSE)</f>
        <v>7925279</v>
      </c>
      <c r="J285" t="str">
        <f>VLOOKUP(H285,WorkIDs!$A$2:$F$877,3,FALSE)</f>
        <v>19947426</v>
      </c>
    </row>
    <row r="286" spans="2:10">
      <c r="B286" t="s">
        <v>415</v>
      </c>
      <c r="C286" t="s">
        <v>6345</v>
      </c>
      <c r="D286" t="s">
        <v>2081</v>
      </c>
      <c r="E286" t="s">
        <v>1010</v>
      </c>
      <c r="F286" s="11">
        <v>1986</v>
      </c>
      <c r="G286" t="s">
        <v>1795</v>
      </c>
      <c r="H286" s="2">
        <v>1197802</v>
      </c>
      <c r="I286" s="11" t="str">
        <f>VLOOKUP(H286,WorkIDs!$A$2:$F$877,2,FALSE)</f>
        <v>12942265</v>
      </c>
      <c r="J286" t="str">
        <f>VLOOKUP(H286,WorkIDs!$A$2:$F$877,3,FALSE)</f>
        <v>365781997</v>
      </c>
    </row>
    <row r="287" spans="2:10">
      <c r="B287" t="s">
        <v>2227</v>
      </c>
      <c r="C287" t="s">
        <v>6581</v>
      </c>
      <c r="D287" t="s">
        <v>1981</v>
      </c>
      <c r="E287" t="s">
        <v>732</v>
      </c>
      <c r="F287" s="11">
        <v>1979</v>
      </c>
      <c r="G287" t="s">
        <v>2051</v>
      </c>
      <c r="H287" s="2">
        <v>238751</v>
      </c>
      <c r="I287" s="11" t="str">
        <f>VLOOKUP(H287,WorkIDs!$A$2:$F$877,2,FALSE)</f>
        <v>5523912</v>
      </c>
      <c r="J287" t="str">
        <f>VLOOKUP(H287,WorkIDs!$A$2:$F$877,3,FALSE)</f>
        <v>367276550</v>
      </c>
    </row>
    <row r="288" spans="2:10">
      <c r="B288" t="s">
        <v>2074</v>
      </c>
      <c r="C288" t="s">
        <v>269</v>
      </c>
      <c r="D288" t="s">
        <v>480</v>
      </c>
      <c r="E288" t="s">
        <v>481</v>
      </c>
      <c r="F288" s="11">
        <v>1847</v>
      </c>
      <c r="G288" t="s">
        <v>6344</v>
      </c>
      <c r="H288" s="2">
        <v>617836</v>
      </c>
      <c r="I288" s="11" t="str">
        <f>VLOOKUP(H288,WorkIDs!$A$2:$F$877,2,FALSE)</f>
        <v>13463281</v>
      </c>
      <c r="J288" t="str">
        <f>VLOOKUP(H288,WorkIDs!$A$2:$F$877,3,FALSE)</f>
        <v>2452462908</v>
      </c>
    </row>
    <row r="289" spans="2:10">
      <c r="B289" t="s">
        <v>2074</v>
      </c>
      <c r="C289" t="s">
        <v>269</v>
      </c>
      <c r="D289" t="s">
        <v>1404</v>
      </c>
      <c r="E289" t="s">
        <v>1405</v>
      </c>
      <c r="F289" s="11">
        <v>1967</v>
      </c>
      <c r="G289" t="s">
        <v>1934</v>
      </c>
      <c r="H289" s="2">
        <v>431856</v>
      </c>
      <c r="I289" s="11" t="str">
        <f>VLOOKUP(H289,WorkIDs!$A$2:$F$877,2,FALSE)</f>
        <v>1294970</v>
      </c>
      <c r="J289" t="str">
        <f>VLOOKUP(H289,WorkIDs!$A$2:$F$877,3,FALSE)</f>
        <v>2452462908</v>
      </c>
    </row>
    <row r="290" spans="2:10">
      <c r="B290" t="s">
        <v>2074</v>
      </c>
      <c r="C290" t="s">
        <v>6347</v>
      </c>
      <c r="D290" t="s">
        <v>1727</v>
      </c>
      <c r="E290" t="s">
        <v>919</v>
      </c>
      <c r="F290" s="11">
        <v>1975</v>
      </c>
      <c r="G290" t="s">
        <v>1025</v>
      </c>
      <c r="H290" s="2">
        <v>172746</v>
      </c>
      <c r="I290" s="11" t="str">
        <f>VLOOKUP(H290,WorkIDs!$A$2:$F$877,2,FALSE)</f>
        <v>1527486</v>
      </c>
      <c r="J290" t="str">
        <f>VLOOKUP(H290,WorkIDs!$A$2:$F$877,3,FALSE)</f>
        <v>2383659</v>
      </c>
    </row>
    <row r="291" spans="2:10">
      <c r="B291" t="s">
        <v>2074</v>
      </c>
      <c r="C291" t="s">
        <v>198</v>
      </c>
      <c r="D291" t="s">
        <v>1727</v>
      </c>
      <c r="E291" t="s">
        <v>919</v>
      </c>
      <c r="F291" s="11">
        <v>1989</v>
      </c>
      <c r="G291" t="s">
        <v>199</v>
      </c>
      <c r="H291" s="2">
        <v>1753950</v>
      </c>
      <c r="I291" s="11" t="str">
        <f>VLOOKUP(H291,WorkIDs!$A$2:$F$877,2,FALSE)</f>
        <v>18969856</v>
      </c>
      <c r="J291" t="str">
        <f>VLOOKUP(H291,WorkIDs!$A$2:$F$877,3,FALSE)</f>
        <v>2383659</v>
      </c>
    </row>
    <row r="292" spans="2:10">
      <c r="B292" t="s">
        <v>200</v>
      </c>
      <c r="C292" t="s">
        <v>6620</v>
      </c>
      <c r="D292" t="s">
        <v>712</v>
      </c>
      <c r="E292" t="s">
        <v>482</v>
      </c>
      <c r="F292" s="11">
        <v>1982</v>
      </c>
      <c r="G292" t="s">
        <v>2688</v>
      </c>
      <c r="H292" s="2">
        <v>776823</v>
      </c>
      <c r="I292" s="11" t="str">
        <f>VLOOKUP(H292,WorkIDs!$A$2:$F$877,2,FALSE)</f>
        <v>8866576</v>
      </c>
      <c r="J292" t="str">
        <f>VLOOKUP(H292,WorkIDs!$A$2:$F$877,3,FALSE)</f>
        <v>198916464</v>
      </c>
    </row>
    <row r="293" spans="2:10">
      <c r="B293" t="s">
        <v>713</v>
      </c>
      <c r="C293" t="s">
        <v>6621</v>
      </c>
      <c r="D293" t="s">
        <v>1695</v>
      </c>
      <c r="E293" t="s">
        <v>1936</v>
      </c>
      <c r="F293" s="11">
        <v>1863</v>
      </c>
      <c r="G293" t="s">
        <v>2620</v>
      </c>
      <c r="H293" s="2">
        <v>4827916</v>
      </c>
      <c r="I293" s="11" t="str">
        <f>VLOOKUP(H293,WorkIDs!$A$2:$F$877,2,FALSE)</f>
        <v>72758211</v>
      </c>
      <c r="J293" t="str">
        <f>VLOOKUP(H293,WorkIDs!$A$2:$F$877,3,FALSE)</f>
        <v>4124567</v>
      </c>
    </row>
    <row r="294" spans="2:10">
      <c r="B294" t="s">
        <v>1937</v>
      </c>
      <c r="C294" t="s">
        <v>1867</v>
      </c>
      <c r="D294" t="s">
        <v>480</v>
      </c>
      <c r="E294" t="s">
        <v>1866</v>
      </c>
      <c r="F294" s="11" t="s">
        <v>1938</v>
      </c>
      <c r="G294" t="s">
        <v>2620</v>
      </c>
      <c r="H294" s="2">
        <v>9526493</v>
      </c>
      <c r="I294" s="22">
        <v>8206066</v>
      </c>
    </row>
    <row r="295" spans="2:10">
      <c r="B295" t="s">
        <v>1937</v>
      </c>
      <c r="C295" t="s">
        <v>1867</v>
      </c>
      <c r="D295" t="s">
        <v>6886</v>
      </c>
      <c r="E295" t="s">
        <v>6887</v>
      </c>
      <c r="F295" s="11">
        <v>2016</v>
      </c>
      <c r="G295" s="13" t="s">
        <v>6888</v>
      </c>
      <c r="H295" s="2">
        <v>9522776</v>
      </c>
      <c r="I295" s="22"/>
      <c r="J295" t="e">
        <f>VLOOKUP(H295,WorkIDs!$A$2:$F$877,3,FALSE)</f>
        <v>#N/A</v>
      </c>
    </row>
    <row r="296" spans="2:10">
      <c r="B296" t="s">
        <v>1939</v>
      </c>
      <c r="C296" t="s">
        <v>3708</v>
      </c>
      <c r="D296" t="s">
        <v>2124</v>
      </c>
      <c r="E296" t="s">
        <v>794</v>
      </c>
      <c r="F296" s="11" t="s">
        <v>392</v>
      </c>
      <c r="G296" t="s">
        <v>1026</v>
      </c>
      <c r="H296" s="2">
        <v>601235</v>
      </c>
      <c r="I296" s="11" t="str">
        <f>VLOOKUP(H296,WorkIDs!$A$2:$F$877,2,FALSE)</f>
        <v>3148860</v>
      </c>
      <c r="J296" t="str">
        <f>VLOOKUP(H296,WorkIDs!$A$2:$F$877,3,FALSE)</f>
        <v>48638308</v>
      </c>
    </row>
    <row r="297" spans="2:10">
      <c r="B297" t="s">
        <v>1939</v>
      </c>
      <c r="C297" t="s">
        <v>2015</v>
      </c>
      <c r="D297" t="s">
        <v>1926</v>
      </c>
      <c r="E297" t="s">
        <v>2014</v>
      </c>
      <c r="F297" s="11">
        <v>1996</v>
      </c>
      <c r="G297" t="s">
        <v>6570</v>
      </c>
      <c r="H297" s="2">
        <v>9517631</v>
      </c>
      <c r="I297" s="11"/>
    </row>
    <row r="298" spans="2:10">
      <c r="B298" t="s">
        <v>116</v>
      </c>
      <c r="C298" t="s">
        <v>6622</v>
      </c>
      <c r="D298" t="s">
        <v>2050</v>
      </c>
      <c r="E298" t="s">
        <v>2531</v>
      </c>
      <c r="F298" s="11">
        <v>1973</v>
      </c>
      <c r="G298" t="s">
        <v>1027</v>
      </c>
      <c r="H298" s="2">
        <v>585640</v>
      </c>
      <c r="I298" s="11" t="str">
        <f>VLOOKUP(H298,WorkIDs!$A$2:$F$877,2,FALSE)</f>
        <v>591606</v>
      </c>
      <c r="J298" t="str">
        <f>VLOOKUP(H298,WorkIDs!$A$2:$F$877,3,FALSE)</f>
        <v>2116540082</v>
      </c>
    </row>
    <row r="299" spans="2:10">
      <c r="B299" t="s">
        <v>116</v>
      </c>
      <c r="C299" t="s">
        <v>6623</v>
      </c>
      <c r="D299" t="s">
        <v>480</v>
      </c>
      <c r="E299" t="s">
        <v>685</v>
      </c>
      <c r="F299" s="11">
        <v>1997</v>
      </c>
      <c r="G299" t="s">
        <v>182</v>
      </c>
      <c r="H299" s="2">
        <v>3147149</v>
      </c>
      <c r="I299" s="11" t="str">
        <f>VLOOKUP(H299,WorkIDs!$A$2:$F$877,2,FALSE)</f>
        <v>35172609</v>
      </c>
      <c r="J299" t="str">
        <f>VLOOKUP(H299,WorkIDs!$A$2:$F$877,3,FALSE)</f>
        <v>1848023090</v>
      </c>
    </row>
    <row r="300" spans="2:10">
      <c r="B300" t="s">
        <v>816</v>
      </c>
      <c r="C300" t="s">
        <v>6419</v>
      </c>
      <c r="D300" t="s">
        <v>393</v>
      </c>
      <c r="E300" t="s">
        <v>1105</v>
      </c>
      <c r="F300" s="11">
        <v>1994</v>
      </c>
      <c r="G300" t="s">
        <v>2744</v>
      </c>
      <c r="H300" s="2">
        <v>2444226</v>
      </c>
      <c r="I300" s="11" t="str">
        <f>VLOOKUP(H300,WorkIDs!$A$2:$F$877,2,FALSE)</f>
        <v>32606878</v>
      </c>
      <c r="J300" t="str">
        <f>VLOOKUP(H300,WorkIDs!$A$2:$F$877,3,FALSE)</f>
        <v>34510132</v>
      </c>
    </row>
    <row r="301" spans="2:10">
      <c r="B301" t="s">
        <v>1143</v>
      </c>
      <c r="C301" t="s">
        <v>2336</v>
      </c>
      <c r="D301" t="s">
        <v>1352</v>
      </c>
      <c r="E301" t="s">
        <v>263</v>
      </c>
      <c r="F301" s="11" t="s">
        <v>264</v>
      </c>
      <c r="G301" t="s">
        <v>6348</v>
      </c>
      <c r="H301" s="2">
        <v>2167864</v>
      </c>
      <c r="I301" s="11" t="str">
        <f>VLOOKUP(H301,WorkIDs!$A$2:$F$877,2,FALSE)</f>
        <v>38663538</v>
      </c>
      <c r="J301" t="str">
        <f>VLOOKUP(H301,WorkIDs!$A$2:$F$877,3,FALSE)</f>
        <v>477501810</v>
      </c>
    </row>
    <row r="302" spans="2:10">
      <c r="B302" t="s">
        <v>1143</v>
      </c>
      <c r="C302" t="s">
        <v>6624</v>
      </c>
      <c r="D302" t="s">
        <v>1727</v>
      </c>
      <c r="E302" t="s">
        <v>1826</v>
      </c>
      <c r="F302" s="11">
        <v>1956</v>
      </c>
      <c r="G302" t="s">
        <v>258</v>
      </c>
      <c r="H302" s="2">
        <v>782596</v>
      </c>
      <c r="I302" s="11" t="str">
        <f>VLOOKUP(H302,WorkIDs!$A$2:$F$877,2,FALSE)</f>
        <v>355237</v>
      </c>
      <c r="J302" t="str">
        <f>VLOOKUP(H302,WorkIDs!$A$2:$F$877,3,FALSE)</f>
        <v>1083250263</v>
      </c>
    </row>
    <row r="303" spans="2:10">
      <c r="B303" t="s">
        <v>1006</v>
      </c>
      <c r="C303" t="s">
        <v>6625</v>
      </c>
      <c r="D303" t="s">
        <v>247</v>
      </c>
      <c r="E303" t="s">
        <v>1020</v>
      </c>
      <c r="F303" s="11" t="s">
        <v>1021</v>
      </c>
      <c r="G303" t="s">
        <v>1029</v>
      </c>
      <c r="H303" s="2">
        <v>785257</v>
      </c>
      <c r="I303" s="11" t="str">
        <f>VLOOKUP(H303,WorkIDs!$A$2:$F$877,2,FALSE)</f>
        <v>491577</v>
      </c>
      <c r="J303" t="str">
        <f>VLOOKUP(H303,WorkIDs!$A$2:$F$877,3,FALSE)</f>
        <v>46112702</v>
      </c>
    </row>
    <row r="304" spans="2:10">
      <c r="B304" t="s">
        <v>1006</v>
      </c>
      <c r="C304" t="s">
        <v>6626</v>
      </c>
      <c r="D304" t="s">
        <v>505</v>
      </c>
      <c r="E304" t="s">
        <v>506</v>
      </c>
      <c r="F304" s="11">
        <v>1969</v>
      </c>
      <c r="G304" t="s">
        <v>1028</v>
      </c>
      <c r="H304" s="2">
        <v>1321679</v>
      </c>
      <c r="I304" s="11" t="str">
        <f>VLOOKUP(H304,WorkIDs!$A$2:$F$877,2,FALSE)</f>
        <v>2557874</v>
      </c>
      <c r="J304" t="str">
        <f>VLOOKUP(H304,WorkIDs!$A$2:$F$877,3,FALSE)</f>
        <v>5211929</v>
      </c>
    </row>
    <row r="305" spans="2:10">
      <c r="B305" t="s">
        <v>514</v>
      </c>
      <c r="C305" t="s">
        <v>2038</v>
      </c>
      <c r="D305" t="s">
        <v>1352</v>
      </c>
      <c r="E305" t="s">
        <v>123</v>
      </c>
      <c r="F305" s="11">
        <v>1938</v>
      </c>
      <c r="G305" t="s">
        <v>2728</v>
      </c>
      <c r="H305" s="2">
        <v>5540855</v>
      </c>
      <c r="I305" s="11" t="str">
        <f>VLOOKUP(H305,WorkIDs!$A$2:$F$877,2,FALSE)</f>
        <v>2336269</v>
      </c>
      <c r="J305" t="str">
        <f>VLOOKUP(H305,WorkIDs!$A$2:$F$877,3,FALSE)</f>
        <v>4893289</v>
      </c>
    </row>
    <row r="306" spans="2:10">
      <c r="B306" t="s">
        <v>6943</v>
      </c>
      <c r="C306" t="s">
        <v>6944</v>
      </c>
      <c r="D306" t="s">
        <v>496</v>
      </c>
      <c r="E306" t="s">
        <v>1420</v>
      </c>
      <c r="F306" s="11">
        <v>2016</v>
      </c>
      <c r="G306" s="12" t="s">
        <v>6942</v>
      </c>
      <c r="I306" s="11"/>
      <c r="J306" t="e">
        <f>VLOOKUP(H306,WorkIDs!$A$2:$F$877,3,FALSE)</f>
        <v>#N/A</v>
      </c>
    </row>
    <row r="307" spans="2:10">
      <c r="B307" t="s">
        <v>595</v>
      </c>
      <c r="C307" t="s">
        <v>596</v>
      </c>
      <c r="D307" t="s">
        <v>2526</v>
      </c>
      <c r="E307" t="s">
        <v>244</v>
      </c>
      <c r="F307" s="11" t="s">
        <v>245</v>
      </c>
      <c r="I307" s="22">
        <v>81439835</v>
      </c>
    </row>
    <row r="308" spans="2:10">
      <c r="B308" t="s">
        <v>2089</v>
      </c>
      <c r="C308" t="s">
        <v>6500</v>
      </c>
      <c r="D308" t="s">
        <v>2124</v>
      </c>
      <c r="E308" t="s">
        <v>1072</v>
      </c>
      <c r="F308" s="11">
        <v>1973</v>
      </c>
      <c r="G308" t="s">
        <v>1073</v>
      </c>
      <c r="H308" s="2">
        <v>551988</v>
      </c>
      <c r="I308" s="11" t="str">
        <f>VLOOKUP(H308,WorkIDs!$A$2:$F$877,2,FALSE)</f>
        <v>3512531</v>
      </c>
      <c r="J308" t="str">
        <f>VLOOKUP(H308,WorkIDs!$A$2:$F$877,3,FALSE)</f>
        <v>1873313660</v>
      </c>
    </row>
    <row r="309" spans="2:10">
      <c r="B309" t="s">
        <v>2090</v>
      </c>
      <c r="C309" t="s">
        <v>6627</v>
      </c>
      <c r="D309" t="s">
        <v>823</v>
      </c>
      <c r="E309" t="s">
        <v>1602</v>
      </c>
      <c r="F309" s="11">
        <v>1970</v>
      </c>
      <c r="G309" t="s">
        <v>677</v>
      </c>
      <c r="H309" s="2">
        <v>617809</v>
      </c>
      <c r="I309" s="11" t="str">
        <f>VLOOKUP(H309,WorkIDs!$A$2:$F$877,2,FALSE)</f>
        <v>1657572</v>
      </c>
      <c r="J309" t="str">
        <f>VLOOKUP(H309,WorkIDs!$A$2:$F$877,3,FALSE)</f>
        <v>2461629</v>
      </c>
    </row>
    <row r="310" spans="2:10">
      <c r="B310" t="s">
        <v>678</v>
      </c>
      <c r="C310" t="s">
        <v>6628</v>
      </c>
      <c r="D310" t="s">
        <v>1352</v>
      </c>
      <c r="E310" t="s">
        <v>832</v>
      </c>
      <c r="F310" s="11" t="s">
        <v>833</v>
      </c>
      <c r="G310" t="s">
        <v>6349</v>
      </c>
      <c r="H310" s="2">
        <v>2168422</v>
      </c>
      <c r="I310" s="11"/>
    </row>
    <row r="311" spans="2:10">
      <c r="B311" t="s">
        <v>678</v>
      </c>
      <c r="C311" t="s">
        <v>6629</v>
      </c>
      <c r="D311" t="s">
        <v>141</v>
      </c>
      <c r="E311" t="s">
        <v>142</v>
      </c>
      <c r="F311" s="11">
        <v>1679</v>
      </c>
      <c r="G311" t="s">
        <v>6350</v>
      </c>
      <c r="H311" s="2">
        <v>2167440</v>
      </c>
      <c r="I311" s="11" t="str">
        <f>VLOOKUP(H311,WorkIDs!$A$2:$F$877,2,FALSE)</f>
        <v>5848810</v>
      </c>
      <c r="J311" t="str">
        <f>VLOOKUP(H311,WorkIDs!$A$2:$F$877,3,FALSE)</f>
        <v>20382767</v>
      </c>
    </row>
    <row r="312" spans="2:10">
      <c r="B312" t="s">
        <v>1779</v>
      </c>
      <c r="C312" t="s">
        <v>6630</v>
      </c>
      <c r="D312" t="s">
        <v>167</v>
      </c>
      <c r="E312" t="s">
        <v>2016</v>
      </c>
      <c r="F312" s="11">
        <v>1974</v>
      </c>
      <c r="G312" t="s">
        <v>2337</v>
      </c>
      <c r="H312" s="2">
        <v>517260</v>
      </c>
      <c r="I312" s="11" t="str">
        <f>VLOOKUP(H312,WorkIDs!$A$2:$F$877,2,FALSE)</f>
        <v>3327516</v>
      </c>
      <c r="J312" t="str">
        <f>VLOOKUP(H312,WorkIDs!$A$2:$F$877,3,FALSE)</f>
        <v>318510869</v>
      </c>
    </row>
    <row r="313" spans="2:10">
      <c r="B313" t="s">
        <v>846</v>
      </c>
      <c r="C313" t="s">
        <v>6631</v>
      </c>
      <c r="D313" t="s">
        <v>2526</v>
      </c>
      <c r="E313" t="s">
        <v>1858</v>
      </c>
      <c r="F313" s="11" t="s">
        <v>1859</v>
      </c>
      <c r="G313" t="s">
        <v>2726</v>
      </c>
      <c r="H313" s="2">
        <v>5508291</v>
      </c>
      <c r="I313" s="11" t="str">
        <f>VLOOKUP(H313,WorkIDs!$A$2:$F$877,2,FALSE)</f>
        <v>36785468</v>
      </c>
      <c r="J313" t="str">
        <f>VLOOKUP(H313,WorkIDs!$A$2:$F$877,3,FALSE)</f>
        <v>45643712</v>
      </c>
    </row>
    <row r="314" spans="2:10">
      <c r="B314" t="s">
        <v>1860</v>
      </c>
      <c r="C314" t="s">
        <v>6632</v>
      </c>
      <c r="D314" t="s">
        <v>894</v>
      </c>
      <c r="E314" t="s">
        <v>1402</v>
      </c>
      <c r="F314" s="11" t="s">
        <v>1403</v>
      </c>
      <c r="G314" t="s">
        <v>6351</v>
      </c>
      <c r="H314" s="2">
        <v>600665</v>
      </c>
      <c r="I314" s="11" t="str">
        <f>VLOOKUP(H314,WorkIDs!$A$2:$F$877,2,FALSE)</f>
        <v>6337100</v>
      </c>
      <c r="J314" t="str">
        <f>VLOOKUP(H314,WorkIDs!$A$2:$F$877,3,FALSE)</f>
        <v>22415427</v>
      </c>
    </row>
    <row r="315" spans="2:10">
      <c r="B315" t="s">
        <v>491</v>
      </c>
      <c r="C315" t="s">
        <v>1846</v>
      </c>
      <c r="D315" t="s">
        <v>1847</v>
      </c>
      <c r="E315" t="s">
        <v>1848</v>
      </c>
      <c r="F315" s="11">
        <v>1556</v>
      </c>
      <c r="G315" t="s">
        <v>6352</v>
      </c>
      <c r="H315" s="2">
        <v>2170263</v>
      </c>
      <c r="I315" s="11" t="str">
        <f>VLOOKUP(H315,WorkIDs!$A$2:$F$877,2,FALSE)</f>
        <v>23639025</v>
      </c>
      <c r="J315" t="str">
        <f>VLOOKUP(H315,WorkIDs!$A$2:$F$877,3,FALSE)</f>
        <v>25407918</v>
      </c>
    </row>
    <row r="316" spans="2:10">
      <c r="B316" t="s">
        <v>1849</v>
      </c>
      <c r="C316" t="s">
        <v>6633</v>
      </c>
      <c r="D316" t="s">
        <v>867</v>
      </c>
      <c r="E316" t="s">
        <v>1850</v>
      </c>
      <c r="F316" s="11">
        <v>1975</v>
      </c>
      <c r="G316" t="s">
        <v>1851</v>
      </c>
      <c r="H316" s="2">
        <v>175693</v>
      </c>
      <c r="I316" s="11" t="str">
        <f>VLOOKUP(H316,WorkIDs!$A$2:$F$877,2,FALSE)</f>
        <v>1976370</v>
      </c>
      <c r="J316" t="str">
        <f>VLOOKUP(H316,WorkIDs!$A$2:$F$877,3,FALSE)</f>
        <v>2747353</v>
      </c>
    </row>
    <row r="317" spans="2:10">
      <c r="B317" t="s">
        <v>1849</v>
      </c>
      <c r="C317" t="s">
        <v>3779</v>
      </c>
      <c r="D317" t="s">
        <v>823</v>
      </c>
      <c r="E317" t="s">
        <v>1602</v>
      </c>
      <c r="F317" s="11">
        <v>1996</v>
      </c>
      <c r="G317" t="s">
        <v>2011</v>
      </c>
      <c r="H317" s="2">
        <v>2850213</v>
      </c>
      <c r="I317" s="11" t="str">
        <f>VLOOKUP(H317,WorkIDs!$A$2:$F$877,2,FALSE)</f>
        <v>35723907</v>
      </c>
      <c r="J317" t="str">
        <f>VLOOKUP(H317,WorkIDs!$A$2:$F$877,3,FALSE)</f>
        <v>1059239070</v>
      </c>
    </row>
    <row r="318" spans="2:10">
      <c r="B318" t="s">
        <v>1359</v>
      </c>
      <c r="C318" t="s">
        <v>6634</v>
      </c>
      <c r="D318" t="s">
        <v>1568</v>
      </c>
      <c r="E318" t="s">
        <v>1569</v>
      </c>
      <c r="F318" s="11">
        <v>2000</v>
      </c>
      <c r="G318" t="s">
        <v>1360</v>
      </c>
      <c r="H318" s="2">
        <v>3924070</v>
      </c>
      <c r="I318" s="11" t="str">
        <f>VLOOKUP(H318,WorkIDs!$A$2:$F$877,2,FALSE)</f>
        <v>45431981</v>
      </c>
      <c r="J318" t="str">
        <f>VLOOKUP(H318,WorkIDs!$A$2:$F$877,3,FALSE)</f>
        <v>144778144</v>
      </c>
    </row>
    <row r="319" spans="2:10">
      <c r="B319" t="s">
        <v>1229</v>
      </c>
      <c r="C319" t="s">
        <v>3788</v>
      </c>
      <c r="D319" t="s">
        <v>1727</v>
      </c>
      <c r="E319" t="s">
        <v>391</v>
      </c>
      <c r="F319" s="11">
        <v>1950</v>
      </c>
      <c r="G319" t="s">
        <v>1030</v>
      </c>
      <c r="H319" s="2">
        <v>29415</v>
      </c>
      <c r="I319" s="11" t="str">
        <f>VLOOKUP(H319,WorkIDs!$A$2:$F$877,2,FALSE)</f>
        <v>2291472</v>
      </c>
      <c r="J319" t="str">
        <f>VLOOKUP(H319,WorkIDs!$A$2:$F$877,3,FALSE)</f>
        <v>4708107</v>
      </c>
    </row>
    <row r="320" spans="2:10">
      <c r="B320" t="s">
        <v>1229</v>
      </c>
      <c r="C320" t="s">
        <v>6635</v>
      </c>
      <c r="D320" t="s">
        <v>1230</v>
      </c>
      <c r="E320" t="s">
        <v>854</v>
      </c>
      <c r="F320" s="11" t="s">
        <v>855</v>
      </c>
      <c r="G320" t="s">
        <v>856</v>
      </c>
      <c r="H320" s="2">
        <v>793397</v>
      </c>
      <c r="I320" s="11" t="str">
        <f>VLOOKUP(H320,WorkIDs!$A$2:$F$877,2,FALSE)</f>
        <v>677877</v>
      </c>
      <c r="J320" t="str">
        <f>VLOOKUP(H320,WorkIDs!$A$2:$F$877,3,FALSE)</f>
        <v>353274943</v>
      </c>
    </row>
    <row r="321" spans="2:10">
      <c r="B321" t="s">
        <v>1792</v>
      </c>
      <c r="C321" t="s">
        <v>1791</v>
      </c>
      <c r="D321" t="s">
        <v>1352</v>
      </c>
      <c r="E321" t="s">
        <v>1781</v>
      </c>
      <c r="F321" s="11" t="s">
        <v>1780</v>
      </c>
      <c r="G321" t="s">
        <v>2620</v>
      </c>
      <c r="H321" s="2">
        <v>5321884</v>
      </c>
      <c r="I321" s="11" t="str">
        <f>VLOOKUP(H321,WorkIDs!$A$2:$F$877,2,FALSE)</f>
        <v>277328415</v>
      </c>
      <c r="J321" t="str">
        <f>VLOOKUP(H321,WorkIDs!$A$2:$F$877,3,FALSE)</f>
        <v>2564898845</v>
      </c>
    </row>
    <row r="322" spans="2:10">
      <c r="B322" t="s">
        <v>2564</v>
      </c>
      <c r="C322" t="s">
        <v>6636</v>
      </c>
      <c r="D322" t="s">
        <v>1352</v>
      </c>
      <c r="E322" t="s">
        <v>832</v>
      </c>
      <c r="F322" s="11" t="s">
        <v>2565</v>
      </c>
      <c r="G322" t="s">
        <v>6305</v>
      </c>
      <c r="H322" s="2">
        <v>212219</v>
      </c>
      <c r="I322" s="11" t="str">
        <f>VLOOKUP(H322,WorkIDs!$A$2:$F$877,2,FALSE)</f>
        <v>2336222</v>
      </c>
      <c r="J322" t="str">
        <f>VLOOKUP(H322,WorkIDs!$A$2:$F$877,3,FALSE)</f>
        <v>4892681</v>
      </c>
    </row>
    <row r="323" spans="2:10">
      <c r="B323" t="s">
        <v>817</v>
      </c>
      <c r="C323" t="s">
        <v>347</v>
      </c>
      <c r="D323" t="s">
        <v>1350</v>
      </c>
      <c r="E323" t="s">
        <v>1351</v>
      </c>
      <c r="F323" s="11">
        <v>1973</v>
      </c>
      <c r="I323" s="22">
        <v>24294610</v>
      </c>
    </row>
    <row r="324" spans="2:10">
      <c r="B324" t="s">
        <v>521</v>
      </c>
      <c r="C324" t="s">
        <v>6515</v>
      </c>
      <c r="D324" t="s">
        <v>1915</v>
      </c>
      <c r="E324" t="s">
        <v>1383</v>
      </c>
      <c r="F324" s="11">
        <v>1955</v>
      </c>
      <c r="G324" t="s">
        <v>1384</v>
      </c>
      <c r="H324" s="2">
        <v>615395</v>
      </c>
      <c r="I324" s="11" t="str">
        <f>VLOOKUP(H324,WorkIDs!$A$2:$F$877,2,FALSE)</f>
        <v>2794092</v>
      </c>
      <c r="J324" t="str">
        <f>VLOOKUP(H324,WorkIDs!$A$2:$F$877,3,FALSE)</f>
        <v>6290114</v>
      </c>
    </row>
    <row r="325" spans="2:10">
      <c r="B325" t="s">
        <v>1062</v>
      </c>
      <c r="C325" t="s">
        <v>6637</v>
      </c>
      <c r="D325" t="s">
        <v>930</v>
      </c>
      <c r="E325" t="s">
        <v>931</v>
      </c>
      <c r="F325" s="11" t="s">
        <v>932</v>
      </c>
      <c r="G325" t="s">
        <v>933</v>
      </c>
      <c r="H325" s="2">
        <v>600308</v>
      </c>
      <c r="I325" s="11" t="str">
        <f>VLOOKUP(H325,WorkIDs!$A$2:$F$877,2,FALSE)</f>
        <v>1412656</v>
      </c>
      <c r="J325" t="str">
        <f>VLOOKUP(H325,WorkIDs!$A$2:$F$877,3,FALSE)</f>
        <v>2272019</v>
      </c>
    </row>
    <row r="326" spans="2:10">
      <c r="B326" t="s">
        <v>1062</v>
      </c>
      <c r="C326" t="s">
        <v>6638</v>
      </c>
      <c r="D326" t="s">
        <v>1280</v>
      </c>
      <c r="E326" t="s">
        <v>934</v>
      </c>
      <c r="F326" s="11">
        <v>1979</v>
      </c>
      <c r="G326" t="s">
        <v>99</v>
      </c>
      <c r="H326" s="2">
        <v>808177</v>
      </c>
      <c r="I326" s="11" t="str">
        <f>VLOOKUP(H326,WorkIDs!$A$2:$F$877,2,FALSE)</f>
        <v>4774501</v>
      </c>
      <c r="J326" t="str">
        <f>VLOOKUP(H326,WorkIDs!$A$2:$F$877,3,FALSE)</f>
        <v>2272019</v>
      </c>
    </row>
    <row r="327" spans="2:10">
      <c r="B327" t="s">
        <v>1062</v>
      </c>
      <c r="C327" t="s">
        <v>6639</v>
      </c>
      <c r="D327" t="s">
        <v>689</v>
      </c>
      <c r="E327" t="s">
        <v>927</v>
      </c>
      <c r="F327" s="11">
        <v>1984</v>
      </c>
      <c r="G327" t="s">
        <v>928</v>
      </c>
      <c r="H327" s="2">
        <v>75494</v>
      </c>
      <c r="I327" s="11" t="str">
        <f>VLOOKUP(H327,WorkIDs!$A$2:$F$877,2,FALSE)</f>
        <v>10923782</v>
      </c>
      <c r="J327" t="str">
        <f>VLOOKUP(H327,WorkIDs!$A$2:$F$877,3,FALSE)</f>
        <v>1593696</v>
      </c>
    </row>
    <row r="328" spans="2:10">
      <c r="B328" t="s">
        <v>1062</v>
      </c>
      <c r="C328" t="s">
        <v>6640</v>
      </c>
      <c r="D328" t="s">
        <v>1404</v>
      </c>
      <c r="E328" t="s">
        <v>1405</v>
      </c>
      <c r="F328" s="11">
        <v>1967</v>
      </c>
      <c r="G328" t="s">
        <v>929</v>
      </c>
      <c r="H328" s="2">
        <v>52067</v>
      </c>
      <c r="I328" s="11" t="str">
        <f>VLOOKUP(H328,WorkIDs!$A$2:$F$877,2,FALSE)</f>
        <v>1648123</v>
      </c>
      <c r="J328" t="str">
        <f>VLOOKUP(H328,WorkIDs!$A$2:$F$877,3,FALSE)</f>
        <v>1593696</v>
      </c>
    </row>
    <row r="329" spans="2:10">
      <c r="B329" t="s">
        <v>1062</v>
      </c>
      <c r="C329" t="s">
        <v>6641</v>
      </c>
      <c r="D329" t="s">
        <v>689</v>
      </c>
      <c r="E329" t="s">
        <v>100</v>
      </c>
      <c r="F329" s="11">
        <v>1960</v>
      </c>
      <c r="G329" t="s">
        <v>101</v>
      </c>
      <c r="H329" s="2">
        <v>85826</v>
      </c>
      <c r="I329" s="11" t="str">
        <f>VLOOKUP(H329,WorkIDs!$A$2:$F$877,2,FALSE)</f>
        <v>6177752</v>
      </c>
      <c r="J329" t="str">
        <f>VLOOKUP(H329,WorkIDs!$A$2:$F$877,3,FALSE)</f>
        <v>508081</v>
      </c>
    </row>
    <row r="330" spans="2:10">
      <c r="B330" t="s">
        <v>1062</v>
      </c>
      <c r="C330" t="s">
        <v>6642</v>
      </c>
      <c r="D330" t="s">
        <v>1280</v>
      </c>
      <c r="E330" t="s">
        <v>934</v>
      </c>
      <c r="F330" s="11">
        <v>1980</v>
      </c>
      <c r="G330" t="s">
        <v>417</v>
      </c>
      <c r="H330" s="2">
        <v>579890</v>
      </c>
      <c r="I330" s="11" t="str">
        <f>VLOOKUP(H330,WorkIDs!$A$2:$F$877,2,FALSE)</f>
        <v>5565016</v>
      </c>
      <c r="J330" t="str">
        <f>VLOOKUP(H330,WorkIDs!$A$2:$F$877,3,FALSE)</f>
        <v>2553342169</v>
      </c>
    </row>
    <row r="331" spans="2:10">
      <c r="B331" t="s">
        <v>477</v>
      </c>
      <c r="C331" t="s">
        <v>6643</v>
      </c>
      <c r="D331" t="s">
        <v>1352</v>
      </c>
      <c r="E331" t="s">
        <v>31</v>
      </c>
      <c r="F331" s="11" t="s">
        <v>735</v>
      </c>
      <c r="G331" t="s">
        <v>6353</v>
      </c>
      <c r="H331" s="2">
        <v>4998376</v>
      </c>
      <c r="I331" s="11" t="str">
        <f>VLOOKUP(H331,WorkIDs!$A$2:$F$877,2,FALSE)</f>
        <v>1576341</v>
      </c>
      <c r="J331" t="str">
        <f>VLOOKUP(H331,WorkIDs!$A$2:$F$877,3,FALSE)</f>
        <v>2440678</v>
      </c>
    </row>
    <row r="332" spans="2:10">
      <c r="B332" t="s">
        <v>2136</v>
      </c>
      <c r="C332" t="s">
        <v>6502</v>
      </c>
      <c r="D332" t="s">
        <v>1794</v>
      </c>
      <c r="E332" t="s">
        <v>1602</v>
      </c>
      <c r="F332" s="11">
        <v>1986</v>
      </c>
      <c r="G332" t="s">
        <v>1031</v>
      </c>
      <c r="H332" s="2">
        <v>1231402</v>
      </c>
      <c r="I332" s="11" t="str">
        <f>VLOOKUP(H332,WorkIDs!$A$2:$F$877,2,FALSE)</f>
        <v>14967070</v>
      </c>
      <c r="J332" t="str">
        <f>VLOOKUP(H332,WorkIDs!$A$2:$F$877,3,FALSE)</f>
        <v>27585377</v>
      </c>
    </row>
    <row r="333" spans="2:10">
      <c r="B333" t="s">
        <v>679</v>
      </c>
      <c r="C333" t="s">
        <v>680</v>
      </c>
      <c r="D333" t="s">
        <v>681</v>
      </c>
      <c r="E333" t="s">
        <v>682</v>
      </c>
      <c r="F333" s="11" t="s">
        <v>683</v>
      </c>
      <c r="G333" t="s">
        <v>6354</v>
      </c>
      <c r="H333" s="2">
        <v>4968437</v>
      </c>
      <c r="I333" s="11" t="str">
        <f>VLOOKUP(H333,WorkIDs!$A$2:$F$877,2,FALSE)</f>
        <v>11543564</v>
      </c>
      <c r="J333" t="str">
        <f>VLOOKUP(H333,WorkIDs!$A$2:$F$877,3,FALSE)</f>
        <v>4266648</v>
      </c>
    </row>
    <row r="334" spans="2:10">
      <c r="B334" t="s">
        <v>2080</v>
      </c>
      <c r="C334" t="s">
        <v>6401</v>
      </c>
      <c r="D334" t="s">
        <v>480</v>
      </c>
      <c r="E334" t="s">
        <v>685</v>
      </c>
      <c r="F334" s="11">
        <v>1968</v>
      </c>
      <c r="G334" t="s">
        <v>1032</v>
      </c>
      <c r="H334" s="2">
        <v>615241</v>
      </c>
      <c r="I334" s="11" t="str">
        <f>VLOOKUP(H334,WorkIDs!$A$2:$F$877,2,FALSE)</f>
        <v>253015</v>
      </c>
      <c r="J334" t="str">
        <f>VLOOKUP(H334,WorkIDs!$A$2:$F$877,3,FALSE)</f>
        <v>1345065</v>
      </c>
    </row>
    <row r="335" spans="2:10">
      <c r="B335" t="s">
        <v>2225</v>
      </c>
      <c r="C335" t="s">
        <v>6644</v>
      </c>
      <c r="D335" t="s">
        <v>2497</v>
      </c>
      <c r="E335" t="s">
        <v>386</v>
      </c>
      <c r="F335" s="11" t="s">
        <v>2226</v>
      </c>
      <c r="G335" t="s">
        <v>159</v>
      </c>
      <c r="H335" s="2">
        <v>6064070</v>
      </c>
      <c r="I335" s="11" t="str">
        <f>VLOOKUP(H335,WorkIDs!$A$2:$F$877,2,FALSE)</f>
        <v>173604786</v>
      </c>
      <c r="J335" t="str">
        <f>VLOOKUP(H335,WorkIDs!$A$2:$F$877,3,FALSE)</f>
        <v>1881823962</v>
      </c>
    </row>
    <row r="336" spans="2:10">
      <c r="B336" t="s">
        <v>2589</v>
      </c>
      <c r="C336" t="s">
        <v>6645</v>
      </c>
      <c r="D336" t="s">
        <v>2526</v>
      </c>
      <c r="E336" t="s">
        <v>2587</v>
      </c>
      <c r="F336" s="11">
        <v>2011</v>
      </c>
      <c r="G336" t="s">
        <v>2689</v>
      </c>
      <c r="H336" s="2">
        <v>7310211</v>
      </c>
      <c r="I336" s="11" t="str">
        <f>VLOOKUP(H336,WorkIDs!$A$2:$F$877,2,FALSE)</f>
        <v>738359502</v>
      </c>
      <c r="J336" t="str">
        <f>VLOOKUP(H336,WorkIDs!$A$2:$F$877,3,FALSE)</f>
        <v>919332866</v>
      </c>
    </row>
    <row r="337" spans="2:10">
      <c r="B337" t="s">
        <v>1205</v>
      </c>
      <c r="C337" t="s">
        <v>6500</v>
      </c>
      <c r="D337" t="s">
        <v>894</v>
      </c>
      <c r="E337" t="s">
        <v>895</v>
      </c>
      <c r="F337" s="11" t="s">
        <v>2072</v>
      </c>
      <c r="G337" t="s">
        <v>2073</v>
      </c>
      <c r="H337" s="2">
        <v>617913</v>
      </c>
      <c r="I337" s="11" t="str">
        <f>VLOOKUP(H337,WorkIDs!$A$2:$F$877,2,FALSE)</f>
        <v>3740552</v>
      </c>
      <c r="J337" t="str">
        <f>VLOOKUP(H337,WorkIDs!$A$2:$F$877,3,FALSE)</f>
        <v>1863066105</v>
      </c>
    </row>
    <row r="338" spans="2:10">
      <c r="B338" t="s">
        <v>2252</v>
      </c>
      <c r="C338" t="s">
        <v>6341</v>
      </c>
      <c r="D338" t="s">
        <v>480</v>
      </c>
      <c r="E338" t="s">
        <v>2075</v>
      </c>
      <c r="F338" s="11" t="s">
        <v>2076</v>
      </c>
      <c r="G338" t="s">
        <v>2620</v>
      </c>
      <c r="H338" s="2">
        <v>4827456</v>
      </c>
      <c r="I338" s="11" t="str">
        <f>VLOOKUP(H338,WorkIDs!$A$2:$F$877,2,FALSE)</f>
        <v>72757038</v>
      </c>
      <c r="J338" t="str">
        <f>VLOOKUP(H338,WorkIDs!$A$2:$F$877,3,FALSE)</f>
        <v>13135354</v>
      </c>
    </row>
    <row r="339" spans="2:10">
      <c r="B339" t="s">
        <v>2579</v>
      </c>
      <c r="C339" t="s">
        <v>6646</v>
      </c>
      <c r="D339" t="s">
        <v>480</v>
      </c>
      <c r="E339" t="s">
        <v>1484</v>
      </c>
      <c r="F339" s="11">
        <v>2010</v>
      </c>
      <c r="G339" t="s">
        <v>2580</v>
      </c>
      <c r="H339" s="2">
        <v>6924794</v>
      </c>
      <c r="I339" s="11" t="str">
        <f>VLOOKUP(H339,WorkIDs!$A$2:$F$877,2,FALSE)</f>
        <v>456186326</v>
      </c>
      <c r="J339" t="str">
        <f>VLOOKUP(H339,WorkIDs!$A$2:$F$877,3,FALSE)</f>
        <v>341252390</v>
      </c>
    </row>
    <row r="340" spans="2:10">
      <c r="B340" t="s">
        <v>58</v>
      </c>
      <c r="C340" t="s">
        <v>6647</v>
      </c>
      <c r="D340" t="s">
        <v>1374</v>
      </c>
      <c r="E340" t="s">
        <v>57</v>
      </c>
      <c r="F340" s="11">
        <v>1989</v>
      </c>
      <c r="G340" t="s">
        <v>2338</v>
      </c>
      <c r="H340" s="2">
        <v>1647346</v>
      </c>
      <c r="I340" s="11" t="str">
        <f>VLOOKUP(H340,WorkIDs!$A$2:$F$877,2,FALSE)</f>
        <v>20968519</v>
      </c>
      <c r="J340" t="str">
        <f>VLOOKUP(H340,WorkIDs!$A$2:$F$877,3,FALSE)</f>
        <v>770713753</v>
      </c>
    </row>
    <row r="341" spans="2:10">
      <c r="B341" t="s">
        <v>2077</v>
      </c>
      <c r="C341" t="s">
        <v>6648</v>
      </c>
      <c r="D341" t="s">
        <v>1374</v>
      </c>
      <c r="E341" t="s">
        <v>32</v>
      </c>
      <c r="F341" s="11" t="s">
        <v>2078</v>
      </c>
      <c r="G341" t="s">
        <v>2079</v>
      </c>
      <c r="H341" s="2">
        <v>5704033</v>
      </c>
      <c r="I341" s="11" t="str">
        <f>VLOOKUP(H341,WorkIDs!$A$2:$F$877,2,FALSE)</f>
        <v>23513807</v>
      </c>
      <c r="J341" t="str">
        <f>VLOOKUP(H341,WorkIDs!$A$2:$F$877,3,FALSE)</f>
        <v>196928594</v>
      </c>
    </row>
    <row r="342" spans="2:10">
      <c r="B342" t="s">
        <v>2372</v>
      </c>
      <c r="C342" t="s">
        <v>6649</v>
      </c>
      <c r="D342" t="s">
        <v>649</v>
      </c>
      <c r="E342" t="s">
        <v>1569</v>
      </c>
      <c r="F342" s="11">
        <v>2000</v>
      </c>
      <c r="G342" t="s">
        <v>1653</v>
      </c>
      <c r="H342" s="2">
        <v>3806709</v>
      </c>
      <c r="I342" s="11" t="str">
        <f>VLOOKUP(H342,WorkIDs!$A$2:$F$877,2,FALSE)</f>
        <v>45044411</v>
      </c>
      <c r="J342" t="str">
        <f>VLOOKUP(H342,WorkIDs!$A$2:$F$877,3,FALSE)</f>
        <v>34863844</v>
      </c>
    </row>
    <row r="343" spans="2:10">
      <c r="B343" t="s">
        <v>459</v>
      </c>
      <c r="C343" t="s">
        <v>6650</v>
      </c>
      <c r="D343" t="s">
        <v>1352</v>
      </c>
      <c r="E343" t="s">
        <v>123</v>
      </c>
      <c r="F343" s="11">
        <v>1897</v>
      </c>
      <c r="G343" t="s">
        <v>2340</v>
      </c>
      <c r="H343" s="2">
        <v>618927</v>
      </c>
      <c r="I343" s="11" t="str">
        <f>VLOOKUP(H343,WorkIDs!$A$2:$F$877,2,FALSE)</f>
        <v>823403</v>
      </c>
      <c r="J343" t="str">
        <f>VLOOKUP(H343,WorkIDs!$A$2:$F$877,3,FALSE)</f>
        <v>1710972</v>
      </c>
    </row>
    <row r="344" spans="2:10">
      <c r="B344" t="s">
        <v>459</v>
      </c>
      <c r="C344" t="s">
        <v>1929</v>
      </c>
      <c r="D344" t="s">
        <v>1350</v>
      </c>
      <c r="E344" t="s">
        <v>1930</v>
      </c>
      <c r="F344" s="11">
        <v>1936</v>
      </c>
      <c r="G344" t="s">
        <v>1931</v>
      </c>
      <c r="H344" s="2">
        <v>2461275</v>
      </c>
      <c r="I344" s="11" t="str">
        <f>VLOOKUP(H344,WorkIDs!$A$2:$F$877,2,FALSE)</f>
        <v>63988469</v>
      </c>
      <c r="J344" t="str">
        <f>VLOOKUP(H344,WorkIDs!$A$2:$F$877,3,FALSE)</f>
        <v>48023629</v>
      </c>
    </row>
    <row r="345" spans="2:10">
      <c r="B345" t="s">
        <v>459</v>
      </c>
      <c r="C345" t="s">
        <v>6651</v>
      </c>
      <c r="D345" t="s">
        <v>1352</v>
      </c>
      <c r="E345" t="s">
        <v>123</v>
      </c>
      <c r="F345" s="11">
        <v>1951</v>
      </c>
      <c r="G345" t="s">
        <v>638</v>
      </c>
      <c r="H345" s="2">
        <v>426043</v>
      </c>
      <c r="I345" s="11" t="str">
        <f>VLOOKUP(H345,WorkIDs!$A$2:$F$877,2,FALSE)</f>
        <v>4395611</v>
      </c>
      <c r="J345" t="str">
        <f>VLOOKUP(H345,WorkIDs!$A$2:$F$877,3,FALSE)</f>
        <v>12394043</v>
      </c>
    </row>
    <row r="346" spans="2:10">
      <c r="B346" t="s">
        <v>459</v>
      </c>
      <c r="C346" t="s">
        <v>6652</v>
      </c>
      <c r="D346" t="s">
        <v>1352</v>
      </c>
      <c r="E346" t="s">
        <v>123</v>
      </c>
      <c r="F346" s="11">
        <v>1962</v>
      </c>
      <c r="G346" t="s">
        <v>2339</v>
      </c>
      <c r="H346" s="2">
        <v>618871</v>
      </c>
      <c r="I346" s="11" t="str">
        <f>VLOOKUP(H346,WorkIDs!$A$2:$F$877,2,FALSE)</f>
        <v>823392</v>
      </c>
      <c r="J346" t="str">
        <f>VLOOKUP(H346,WorkIDs!$A$2:$F$877,3,FALSE)</f>
        <v>17430143</v>
      </c>
    </row>
    <row r="347" spans="2:10">
      <c r="B347" t="s">
        <v>459</v>
      </c>
      <c r="C347" t="s">
        <v>707</v>
      </c>
      <c r="D347" t="s">
        <v>1352</v>
      </c>
      <c r="E347" t="s">
        <v>123</v>
      </c>
      <c r="F347" s="11">
        <v>1908</v>
      </c>
      <c r="G347" t="s">
        <v>2620</v>
      </c>
      <c r="H347" s="2">
        <v>4827917</v>
      </c>
      <c r="I347" s="11" t="str">
        <f>VLOOKUP(H347,WorkIDs!$A$2:$F$877,2,FALSE)</f>
        <v>72758215</v>
      </c>
      <c r="J347" t="str">
        <f>VLOOKUP(H347,WorkIDs!$A$2:$F$877,3,FALSE)</f>
        <v>23871307</v>
      </c>
    </row>
    <row r="348" spans="2:10">
      <c r="B348" t="s">
        <v>459</v>
      </c>
      <c r="C348" t="s">
        <v>2771</v>
      </c>
      <c r="D348" t="s">
        <v>66</v>
      </c>
      <c r="E348" t="s">
        <v>2647</v>
      </c>
      <c r="F348" s="11">
        <v>2011</v>
      </c>
      <c r="G348" t="s">
        <v>2620</v>
      </c>
      <c r="H348" s="2">
        <v>7933980</v>
      </c>
      <c r="I348" s="11" t="str">
        <f>VLOOKUP(H348,WorkIDs!$A$2:$F$877,2,FALSE)</f>
        <v>760698354</v>
      </c>
      <c r="J348" t="str">
        <f>VLOOKUP(H348,WorkIDs!$A$2:$F$877,3,FALSE)</f>
        <v>1043898759</v>
      </c>
    </row>
    <row r="349" spans="2:10">
      <c r="B349" t="s">
        <v>459</v>
      </c>
      <c r="C349" t="s">
        <v>708</v>
      </c>
      <c r="D349" t="s">
        <v>1661</v>
      </c>
      <c r="E349" t="s">
        <v>1662</v>
      </c>
      <c r="F349" s="11">
        <v>1968</v>
      </c>
      <c r="I349" s="22">
        <v>66906954</v>
      </c>
    </row>
    <row r="350" spans="2:10">
      <c r="B350" t="s">
        <v>790</v>
      </c>
      <c r="C350" t="s">
        <v>1450</v>
      </c>
      <c r="D350" t="s">
        <v>1069</v>
      </c>
      <c r="E350" t="s">
        <v>1070</v>
      </c>
      <c r="F350" s="11">
        <v>1880</v>
      </c>
      <c r="G350" t="s">
        <v>6356</v>
      </c>
      <c r="H350" s="2">
        <v>109743</v>
      </c>
      <c r="I350" s="11" t="str">
        <f>VLOOKUP(H350,WorkIDs!$A$2:$F$877,2,FALSE)</f>
        <v>13468362</v>
      </c>
      <c r="J350" t="str">
        <f>VLOOKUP(H350,WorkIDs!$A$2:$F$877,3,FALSE)</f>
        <v>1104812895</v>
      </c>
    </row>
    <row r="351" spans="2:10">
      <c r="B351" t="s">
        <v>790</v>
      </c>
      <c r="C351" t="s">
        <v>1990</v>
      </c>
      <c r="D351" t="s">
        <v>10</v>
      </c>
      <c r="E351" t="s">
        <v>2157</v>
      </c>
      <c r="F351" s="11" t="s">
        <v>2156</v>
      </c>
      <c r="G351" t="s">
        <v>6355</v>
      </c>
      <c r="H351" s="2">
        <v>1217738</v>
      </c>
      <c r="I351" s="11" t="str">
        <f>VLOOKUP(H351,WorkIDs!$A$2:$F$877,2,FALSE)</f>
        <v>13468361</v>
      </c>
      <c r="J351" t="str">
        <f>VLOOKUP(H351,WorkIDs!$A$2:$F$877,3,FALSE)</f>
        <v>35486364</v>
      </c>
    </row>
    <row r="352" spans="2:10">
      <c r="B352" t="s">
        <v>790</v>
      </c>
      <c r="C352" t="s">
        <v>1990</v>
      </c>
      <c r="D352" t="s">
        <v>791</v>
      </c>
      <c r="E352" t="s">
        <v>229</v>
      </c>
      <c r="F352" s="11">
        <v>1969</v>
      </c>
      <c r="G352" t="s">
        <v>2735</v>
      </c>
      <c r="H352" s="2">
        <v>878586</v>
      </c>
      <c r="I352" s="11" t="str">
        <f>VLOOKUP(H352,WorkIDs!$A$2:$F$877,2,FALSE)</f>
        <v>178479</v>
      </c>
      <c r="J352" t="str">
        <f>VLOOKUP(H352,WorkIDs!$A$2:$F$877,3,FALSE)</f>
        <v>1316779</v>
      </c>
    </row>
    <row r="353" spans="2:10">
      <c r="B353" t="s">
        <v>790</v>
      </c>
      <c r="C353" t="s">
        <v>594</v>
      </c>
      <c r="D353" t="s">
        <v>1404</v>
      </c>
      <c r="E353" t="s">
        <v>587</v>
      </c>
      <c r="F353" s="11">
        <v>1975</v>
      </c>
      <c r="G353" t="s">
        <v>593</v>
      </c>
      <c r="H353" s="2">
        <v>1103445</v>
      </c>
      <c r="I353" s="11" t="str">
        <f>VLOOKUP(H353,WorkIDs!$A$2:$F$877,2,FALSE)</f>
        <v>10543281</v>
      </c>
      <c r="J353" t="str">
        <f>VLOOKUP(H353,WorkIDs!$A$2:$F$877,3,FALSE)</f>
        <v>35486364</v>
      </c>
    </row>
    <row r="354" spans="2:10">
      <c r="B354" t="s">
        <v>790</v>
      </c>
      <c r="C354" t="s">
        <v>72</v>
      </c>
      <c r="D354" t="s">
        <v>1727</v>
      </c>
      <c r="E354" t="s">
        <v>1728</v>
      </c>
      <c r="F354" s="11">
        <v>1972</v>
      </c>
      <c r="G354" t="s">
        <v>2163</v>
      </c>
      <c r="H354" s="2">
        <v>452261</v>
      </c>
      <c r="I354" s="11" t="str">
        <f>VLOOKUP(H354,WorkIDs!$A$2:$F$877,2,FALSE)</f>
        <v>789033</v>
      </c>
      <c r="J354" t="str">
        <f>VLOOKUP(H354,WorkIDs!$A$2:$F$877,3,FALSE)</f>
        <v>3543091</v>
      </c>
    </row>
    <row r="355" spans="2:10">
      <c r="B355" t="s">
        <v>790</v>
      </c>
      <c r="C355" t="s">
        <v>2481</v>
      </c>
      <c r="D355" t="s">
        <v>1404</v>
      </c>
      <c r="E355" t="s">
        <v>587</v>
      </c>
      <c r="F355" s="11">
        <v>1976</v>
      </c>
      <c r="G355" t="s">
        <v>2482</v>
      </c>
      <c r="H355" s="2">
        <v>924654</v>
      </c>
      <c r="I355" s="11" t="str">
        <f>VLOOKUP(H355,WorkIDs!$A$2:$F$877,2,FALSE)</f>
        <v>63234353</v>
      </c>
      <c r="J355" t="str">
        <f>VLOOKUP(H355,WorkIDs!$A$2:$F$877,3,FALSE)</f>
        <v>35486364</v>
      </c>
    </row>
    <row r="356" spans="2:10">
      <c r="B356" t="s">
        <v>790</v>
      </c>
      <c r="C356" t="s">
        <v>174</v>
      </c>
      <c r="D356" t="s">
        <v>1404</v>
      </c>
      <c r="E356" t="s">
        <v>587</v>
      </c>
      <c r="F356" s="11">
        <v>1975</v>
      </c>
      <c r="G356" t="s">
        <v>71</v>
      </c>
      <c r="H356" s="2">
        <v>1093359</v>
      </c>
      <c r="I356" s="11" t="str">
        <f>VLOOKUP(H356,WorkIDs!$A$2:$F$877,2,FALSE)</f>
        <v>1925305</v>
      </c>
      <c r="J356" t="str">
        <f>VLOOKUP(H356,WorkIDs!$A$2:$F$877,3,FALSE)</f>
        <v>35486364</v>
      </c>
    </row>
    <row r="357" spans="2:10">
      <c r="B357" t="s">
        <v>790</v>
      </c>
      <c r="C357" t="s">
        <v>2341</v>
      </c>
      <c r="D357" t="s">
        <v>1727</v>
      </c>
      <c r="E357" t="s">
        <v>587</v>
      </c>
      <c r="F357" s="11">
        <v>1975</v>
      </c>
      <c r="G357" t="s">
        <v>2484</v>
      </c>
      <c r="H357" s="2">
        <v>2908178</v>
      </c>
      <c r="I357" s="11" t="str">
        <f>VLOOKUP(H357,WorkIDs!$A$2:$F$877,2,FALSE)</f>
        <v>10651501</v>
      </c>
      <c r="J357" t="str">
        <f>VLOOKUP(H357,WorkIDs!$A$2:$F$877,3,FALSE)</f>
        <v>474941121</v>
      </c>
    </row>
    <row r="358" spans="2:10">
      <c r="B358" t="s">
        <v>790</v>
      </c>
      <c r="C358" t="s">
        <v>2155</v>
      </c>
      <c r="D358" t="s">
        <v>791</v>
      </c>
      <c r="E358" t="s">
        <v>229</v>
      </c>
      <c r="F358" s="11">
        <v>1987</v>
      </c>
      <c r="G358" t="s">
        <v>2270</v>
      </c>
      <c r="H358" s="2">
        <v>2341269</v>
      </c>
      <c r="I358" s="11" t="str">
        <f>VLOOKUP(H358,WorkIDs!$A$2:$F$877,2,FALSE)</f>
        <v>17003581</v>
      </c>
      <c r="J358" t="str">
        <f>VLOOKUP(H358,WorkIDs!$A$2:$F$877,3,FALSE)</f>
        <v>13139776</v>
      </c>
    </row>
    <row r="359" spans="2:10">
      <c r="B359" t="s">
        <v>790</v>
      </c>
      <c r="C359" t="s">
        <v>6653</v>
      </c>
      <c r="D359" t="s">
        <v>349</v>
      </c>
      <c r="E359" t="s">
        <v>350</v>
      </c>
      <c r="F359" s="11">
        <v>2008</v>
      </c>
      <c r="G359" t="s">
        <v>351</v>
      </c>
      <c r="H359" s="2">
        <v>6352619</v>
      </c>
      <c r="I359" s="11" t="str">
        <f>VLOOKUP(H359,WorkIDs!$A$2:$F$877,2,FALSE)</f>
        <v>276334491</v>
      </c>
      <c r="J359" t="str">
        <f>VLOOKUP(H359,WorkIDs!$A$2:$F$877,3,FALSE)</f>
        <v>35486364</v>
      </c>
    </row>
    <row r="360" spans="2:10">
      <c r="B360" t="s">
        <v>790</v>
      </c>
      <c r="C360" t="s">
        <v>1453</v>
      </c>
      <c r="D360" t="s">
        <v>1452</v>
      </c>
      <c r="E360" t="s">
        <v>1451</v>
      </c>
      <c r="F360" s="11">
        <v>1990</v>
      </c>
      <c r="G360" t="s">
        <v>2483</v>
      </c>
      <c r="H360" s="2">
        <v>1848152</v>
      </c>
      <c r="I360" s="11" t="str">
        <f>VLOOKUP(H360,WorkIDs!$A$2:$F$877,2,FALSE)</f>
        <v>24010438</v>
      </c>
      <c r="J360" t="str">
        <f>VLOOKUP(H360,WorkIDs!$A$2:$F$877,3,FALSE)</f>
        <v>1059144773</v>
      </c>
    </row>
    <row r="361" spans="2:10">
      <c r="B361" t="s">
        <v>790</v>
      </c>
      <c r="C361" t="s">
        <v>6654</v>
      </c>
      <c r="D361" t="s">
        <v>1404</v>
      </c>
      <c r="E361" t="s">
        <v>1405</v>
      </c>
      <c r="F361" s="11">
        <v>1981</v>
      </c>
      <c r="G361" t="s">
        <v>2271</v>
      </c>
      <c r="H361" s="2">
        <v>1592245</v>
      </c>
      <c r="I361" s="11" t="str">
        <f>VLOOKUP(H361,WorkIDs!$A$2:$F$877,2,FALSE)</f>
        <v>25365579</v>
      </c>
      <c r="J361" t="str">
        <f>VLOOKUP(H361,WorkIDs!$A$2:$F$877,3,FALSE)</f>
        <v>495450113</v>
      </c>
    </row>
    <row r="362" spans="2:10">
      <c r="B362" t="s">
        <v>790</v>
      </c>
      <c r="C362" t="s">
        <v>72</v>
      </c>
      <c r="D362" t="s">
        <v>1069</v>
      </c>
      <c r="E362" t="s">
        <v>2154</v>
      </c>
      <c r="F362" s="11">
        <v>1899</v>
      </c>
      <c r="G362" t="s">
        <v>2620</v>
      </c>
      <c r="H362" s="2">
        <v>4827449</v>
      </c>
      <c r="I362" s="11" t="str">
        <f>VLOOKUP(H362,WorkIDs!$A$2:$F$877,2,FALSE)</f>
        <v>72757025</v>
      </c>
      <c r="J362" t="str">
        <f>VLOOKUP(H362,WorkIDs!$A$2:$F$877,3,FALSE)</f>
        <v>3543091</v>
      </c>
    </row>
    <row r="363" spans="2:10">
      <c r="B363" t="s">
        <v>790</v>
      </c>
      <c r="C363" t="s">
        <v>1637</v>
      </c>
      <c r="D363" t="s">
        <v>480</v>
      </c>
      <c r="E363" t="s">
        <v>659</v>
      </c>
      <c r="F363" s="11">
        <v>1927</v>
      </c>
      <c r="G363" t="s">
        <v>2620</v>
      </c>
      <c r="H363" s="2">
        <v>5860670</v>
      </c>
      <c r="I363" s="11" t="str">
        <f>VLOOKUP(H363,WorkIDs!$A$2:$F$877,2,FALSE)</f>
        <v>49917672</v>
      </c>
      <c r="J363" t="str">
        <f>VLOOKUP(H363,WorkIDs!$A$2:$F$877,3,FALSE)</f>
        <v>35486364</v>
      </c>
    </row>
    <row r="364" spans="2:10">
      <c r="B364" t="s">
        <v>790</v>
      </c>
      <c r="C364" t="s">
        <v>3953</v>
      </c>
      <c r="D364" t="s">
        <v>480</v>
      </c>
      <c r="E364" t="s">
        <v>1484</v>
      </c>
      <c r="F364" s="11">
        <v>2011</v>
      </c>
      <c r="G364" t="s">
        <v>2617</v>
      </c>
      <c r="H364" s="2">
        <v>7571961</v>
      </c>
      <c r="I364" s="11" t="str">
        <f>VLOOKUP(H364,WorkIDs!$A$2:$F$877,2,FALSE)</f>
        <v>783229062</v>
      </c>
      <c r="J364" t="str">
        <f>VLOOKUP(H364,WorkIDs!$A$2:$F$877,3,FALSE)</f>
        <v>1003807484</v>
      </c>
    </row>
    <row r="365" spans="2:10">
      <c r="B365" t="s">
        <v>2648</v>
      </c>
      <c r="C365" t="s">
        <v>2649</v>
      </c>
      <c r="D365" t="s">
        <v>2650</v>
      </c>
      <c r="E365" t="s">
        <v>685</v>
      </c>
      <c r="F365" s="11">
        <v>2013</v>
      </c>
      <c r="G365" t="s">
        <v>2620</v>
      </c>
      <c r="H365" s="2">
        <v>8744661</v>
      </c>
      <c r="I365" s="11" t="str">
        <f>VLOOKUP(H365,WorkIDs!$A$2:$F$877,2,FALSE)</f>
        <v>863203196</v>
      </c>
      <c r="J365" t="str">
        <f>VLOOKUP(H365,WorkIDs!$A$2:$F$877,3,FALSE)</f>
        <v>1911786298</v>
      </c>
    </row>
    <row r="366" spans="2:10">
      <c r="B366" t="s">
        <v>2648</v>
      </c>
      <c r="C366" t="s">
        <v>6929</v>
      </c>
      <c r="D366" t="s">
        <v>2650</v>
      </c>
      <c r="E366" t="s">
        <v>685</v>
      </c>
      <c r="F366" s="11">
        <v>2014</v>
      </c>
      <c r="G366" t="s">
        <v>2620</v>
      </c>
      <c r="H366" s="2">
        <v>8744662</v>
      </c>
      <c r="I366" s="11"/>
      <c r="J366" t="e">
        <f>VLOOKUP(H366,WorkIDs!$A$2:$F$877,3,FALSE)</f>
        <v>#N/A</v>
      </c>
    </row>
    <row r="367" spans="2:10">
      <c r="B367" t="s">
        <v>2648</v>
      </c>
      <c r="C367" t="s">
        <v>6930</v>
      </c>
      <c r="D367" t="s">
        <v>2650</v>
      </c>
      <c r="E367" t="s">
        <v>685</v>
      </c>
      <c r="F367" s="11">
        <v>2014</v>
      </c>
      <c r="G367" t="s">
        <v>2620</v>
      </c>
      <c r="H367" s="2">
        <v>8744663</v>
      </c>
      <c r="I367" s="11"/>
      <c r="J367" t="e">
        <f>VLOOKUP(H367,WorkIDs!$A$2:$F$877,3,FALSE)</f>
        <v>#N/A</v>
      </c>
    </row>
    <row r="368" spans="2:10">
      <c r="B368" t="s">
        <v>2577</v>
      </c>
      <c r="C368" t="s">
        <v>1672</v>
      </c>
      <c r="D368" t="s">
        <v>480</v>
      </c>
      <c r="E368" t="s">
        <v>482</v>
      </c>
      <c r="F368" s="11" t="s">
        <v>509</v>
      </c>
      <c r="G368" t="s">
        <v>510</v>
      </c>
      <c r="H368" s="2">
        <v>1504533</v>
      </c>
      <c r="I368" s="11" t="str">
        <f>VLOOKUP(H368,WorkIDs!$A$2:$F$877,2,FALSE)</f>
        <v>17201567</v>
      </c>
      <c r="J368" t="str">
        <f>VLOOKUP(H368,WorkIDs!$A$2:$F$877,3,FALSE)</f>
        <v>256601334</v>
      </c>
    </row>
    <row r="369" spans="2:10">
      <c r="B369" t="s">
        <v>1101</v>
      </c>
      <c r="C369" t="s">
        <v>1349</v>
      </c>
      <c r="D369" t="s">
        <v>1350</v>
      </c>
      <c r="E369" t="s">
        <v>1351</v>
      </c>
      <c r="F369" s="11">
        <v>1973</v>
      </c>
      <c r="G369" t="s">
        <v>260</v>
      </c>
      <c r="H369" s="2">
        <v>99935</v>
      </c>
      <c r="I369" s="11" t="str">
        <f>VLOOKUP(H369,WorkIDs!$A$2:$F$877,2,FALSE)</f>
        <v>4346315</v>
      </c>
      <c r="J369" t="str">
        <f>VLOOKUP(H369,WorkIDs!$A$2:$F$877,3,FALSE)</f>
        <v>6661321</v>
      </c>
    </row>
    <row r="370" spans="2:10">
      <c r="B370" t="s">
        <v>261</v>
      </c>
      <c r="C370" t="s">
        <v>6655</v>
      </c>
      <c r="D370" t="s">
        <v>1735</v>
      </c>
      <c r="E370" t="s">
        <v>826</v>
      </c>
      <c r="F370" s="11">
        <v>1969</v>
      </c>
      <c r="G370" t="s">
        <v>262</v>
      </c>
      <c r="H370" s="2">
        <v>860438</v>
      </c>
      <c r="I370" s="11" t="str">
        <f>VLOOKUP(H370,WorkIDs!$A$2:$F$877,2,FALSE)</f>
        <v>432661410</v>
      </c>
      <c r="J370" t="str">
        <f>VLOOKUP(H370,WorkIDs!$A$2:$F$877,3,FALSE)</f>
        <v>1236830</v>
      </c>
    </row>
    <row r="371" spans="2:10">
      <c r="B371" t="s">
        <v>2398</v>
      </c>
      <c r="C371" t="s">
        <v>2399</v>
      </c>
      <c r="D371" t="s">
        <v>1352</v>
      </c>
      <c r="E371" t="s">
        <v>2400</v>
      </c>
      <c r="F371" s="11">
        <v>1879</v>
      </c>
      <c r="I371" s="22">
        <v>13466836</v>
      </c>
    </row>
    <row r="372" spans="2:10">
      <c r="B372" t="s">
        <v>2398</v>
      </c>
      <c r="C372" t="s">
        <v>2399</v>
      </c>
      <c r="D372" t="s">
        <v>1352</v>
      </c>
      <c r="E372" t="s">
        <v>2476</v>
      </c>
      <c r="F372" s="11">
        <v>1896</v>
      </c>
      <c r="I372" s="22">
        <v>493827436</v>
      </c>
    </row>
    <row r="373" spans="2:10">
      <c r="B373" t="s">
        <v>2477</v>
      </c>
      <c r="C373" t="s">
        <v>709</v>
      </c>
      <c r="D373" t="s">
        <v>1352</v>
      </c>
      <c r="E373" t="s">
        <v>1134</v>
      </c>
      <c r="F373" s="11">
        <v>1970</v>
      </c>
      <c r="G373" t="s">
        <v>2478</v>
      </c>
      <c r="H373" s="2">
        <v>123582</v>
      </c>
      <c r="I373" s="11" t="str">
        <f>VLOOKUP(H373,WorkIDs!$A$2:$F$877,2,FALSE)</f>
        <v>1068257</v>
      </c>
      <c r="J373" t="str">
        <f>VLOOKUP(H373,WorkIDs!$A$2:$F$877,3,FALSE)</f>
        <v>2018819</v>
      </c>
    </row>
    <row r="374" spans="2:10">
      <c r="B374" t="s">
        <v>2479</v>
      </c>
      <c r="C374" t="s">
        <v>6656</v>
      </c>
      <c r="D374" t="s">
        <v>2480</v>
      </c>
      <c r="E374" t="s">
        <v>1693</v>
      </c>
      <c r="F374" s="11">
        <v>1968</v>
      </c>
      <c r="G374" t="s">
        <v>2290</v>
      </c>
      <c r="H374" s="2">
        <v>535815</v>
      </c>
      <c r="I374" s="11" t="str">
        <f>VLOOKUP(H374,WorkIDs!$A$2:$F$877,2,FALSE)</f>
        <v>10780942</v>
      </c>
      <c r="J374" t="str">
        <f>VLOOKUP(H374,WorkIDs!$A$2:$F$877,3,FALSE)</f>
        <v>3595111</v>
      </c>
    </row>
    <row r="375" spans="2:10">
      <c r="B375" t="s">
        <v>997</v>
      </c>
      <c r="C375" t="s">
        <v>2496</v>
      </c>
      <c r="D375" t="s">
        <v>2497</v>
      </c>
      <c r="E375" t="s">
        <v>1271</v>
      </c>
      <c r="F375" s="11">
        <v>1968</v>
      </c>
      <c r="G375" t="s">
        <v>2498</v>
      </c>
      <c r="H375" s="2">
        <v>608399</v>
      </c>
      <c r="I375" s="11" t="str">
        <f>VLOOKUP(H375,WorkIDs!$A$2:$F$877,2,FALSE)</f>
        <v>1099995</v>
      </c>
      <c r="J375" t="str">
        <f>VLOOKUP(H375,WorkIDs!$A$2:$F$877,3,FALSE)</f>
        <v>2081450</v>
      </c>
    </row>
    <row r="376" spans="2:10">
      <c r="B376" t="s">
        <v>329</v>
      </c>
      <c r="C376" t="s">
        <v>330</v>
      </c>
      <c r="D376" t="s">
        <v>331</v>
      </c>
      <c r="E376" t="s">
        <v>1796</v>
      </c>
      <c r="F376" s="11">
        <v>1773</v>
      </c>
      <c r="G376" t="s">
        <v>6357</v>
      </c>
      <c r="H376" s="2">
        <v>2164590</v>
      </c>
      <c r="I376" s="11" t="str">
        <f>VLOOKUP(H376,WorkIDs!$A$2:$F$877,2,FALSE)</f>
        <v>13466170</v>
      </c>
      <c r="J376" t="str">
        <f>VLOOKUP(H376,WorkIDs!$A$2:$F$877,3,FALSE)</f>
        <v>7106241</v>
      </c>
    </row>
    <row r="377" spans="2:10">
      <c r="B377" t="s">
        <v>1247</v>
      </c>
      <c r="C377" t="s">
        <v>1790</v>
      </c>
      <c r="D377" t="s">
        <v>1674</v>
      </c>
      <c r="E377" t="s">
        <v>1248</v>
      </c>
      <c r="F377" s="11">
        <v>1906</v>
      </c>
      <c r="G377" t="s">
        <v>2733</v>
      </c>
      <c r="H377" s="2">
        <v>1234552</v>
      </c>
      <c r="I377" s="11" t="str">
        <f>VLOOKUP(H377,WorkIDs!$A$2:$F$877,2,FALSE)</f>
        <v>2141912</v>
      </c>
      <c r="J377" t="str">
        <f>VLOOKUP(H377,WorkIDs!$A$2:$F$877,3,FALSE)</f>
        <v>1582683</v>
      </c>
    </row>
    <row r="378" spans="2:10">
      <c r="B378" t="s">
        <v>1247</v>
      </c>
      <c r="C378" t="s">
        <v>1789</v>
      </c>
      <c r="D378" t="s">
        <v>1727</v>
      </c>
      <c r="E378" t="s">
        <v>1248</v>
      </c>
      <c r="F378" s="11">
        <v>1928</v>
      </c>
      <c r="G378" t="s">
        <v>597</v>
      </c>
      <c r="H378" s="2">
        <v>790411</v>
      </c>
      <c r="I378" s="11" t="str">
        <f>VLOOKUP(H378,WorkIDs!$A$2:$F$877,2,FALSE)</f>
        <v>635517</v>
      </c>
      <c r="J378" t="str">
        <f>VLOOKUP(H378,WorkIDs!$A$2:$F$877,3,FALSE)</f>
        <v>1514169</v>
      </c>
    </row>
    <row r="379" spans="2:10">
      <c r="B379" t="s">
        <v>1247</v>
      </c>
      <c r="C379" t="s">
        <v>528</v>
      </c>
      <c r="D379" t="s">
        <v>1727</v>
      </c>
      <c r="E379" t="s">
        <v>1019</v>
      </c>
      <c r="F379" s="11">
        <v>1961</v>
      </c>
      <c r="G379" t="s">
        <v>278</v>
      </c>
      <c r="H379" s="2">
        <v>1205447</v>
      </c>
      <c r="I379" s="11" t="str">
        <f>VLOOKUP(H379,WorkIDs!$A$2:$F$877,2,FALSE)</f>
        <v>964884</v>
      </c>
      <c r="J379" t="str">
        <f>VLOOKUP(H379,WorkIDs!$A$2:$F$877,3,FALSE)</f>
        <v>1582683</v>
      </c>
    </row>
    <row r="380" spans="2:10">
      <c r="B380" t="s">
        <v>279</v>
      </c>
      <c r="C380" t="s">
        <v>674</v>
      </c>
      <c r="D380" t="s">
        <v>675</v>
      </c>
      <c r="E380" t="s">
        <v>676</v>
      </c>
      <c r="F380" s="11">
        <v>1885</v>
      </c>
      <c r="I380" s="22">
        <v>6362309</v>
      </c>
    </row>
    <row r="381" spans="2:10">
      <c r="B381" t="s">
        <v>117</v>
      </c>
      <c r="C381" t="s">
        <v>6405</v>
      </c>
      <c r="D381" t="s">
        <v>1727</v>
      </c>
      <c r="E381" t="s">
        <v>837</v>
      </c>
      <c r="F381" s="11" t="s">
        <v>1087</v>
      </c>
      <c r="G381" t="s">
        <v>838</v>
      </c>
      <c r="H381" s="2">
        <v>1202203</v>
      </c>
      <c r="I381" s="11" t="str">
        <f>VLOOKUP(H381,WorkIDs!$A$2:$F$877,2,FALSE)</f>
        <v>12371326</v>
      </c>
      <c r="J381" t="str">
        <f>VLOOKUP(H381,WorkIDs!$A$2:$F$877,3,FALSE)</f>
        <v>2268596253</v>
      </c>
    </row>
    <row r="382" spans="2:10">
      <c r="B382" t="s">
        <v>2511</v>
      </c>
      <c r="C382" t="s">
        <v>4006</v>
      </c>
      <c r="D382" t="s">
        <v>689</v>
      </c>
      <c r="E382" t="s">
        <v>837</v>
      </c>
      <c r="F382" s="11">
        <v>2007</v>
      </c>
      <c r="G382" t="s">
        <v>2512</v>
      </c>
      <c r="H382" s="2">
        <v>6047675</v>
      </c>
      <c r="I382" s="11" t="str">
        <f>VLOOKUP(H382,WorkIDs!$A$2:$F$877,2,FALSE)</f>
        <v>74522218</v>
      </c>
      <c r="J382" t="str">
        <f>VLOOKUP(H382,WorkIDs!$A$2:$F$877,3,FALSE)</f>
        <v>793156982</v>
      </c>
    </row>
    <row r="383" spans="2:10">
      <c r="B383" t="s">
        <v>839</v>
      </c>
      <c r="C383" t="s">
        <v>6657</v>
      </c>
      <c r="D383" t="s">
        <v>137</v>
      </c>
      <c r="E383" t="s">
        <v>138</v>
      </c>
      <c r="F383" s="11" t="s">
        <v>139</v>
      </c>
      <c r="G383" t="s">
        <v>2729</v>
      </c>
      <c r="H383" s="2">
        <v>5612693</v>
      </c>
      <c r="I383" s="11" t="str">
        <f>VLOOKUP(H383,WorkIDs!$A$2:$F$877,2,FALSE)</f>
        <v>6310354</v>
      </c>
      <c r="J383" t="str">
        <f>VLOOKUP(H383,WorkIDs!$A$2:$F$877,3,FALSE)</f>
        <v>21990754</v>
      </c>
    </row>
    <row r="384" spans="2:10">
      <c r="B384" t="s">
        <v>650</v>
      </c>
      <c r="C384" t="s">
        <v>6658</v>
      </c>
      <c r="D384" t="s">
        <v>651</v>
      </c>
      <c r="E384" t="s">
        <v>686</v>
      </c>
      <c r="F384" s="11">
        <v>1958</v>
      </c>
      <c r="G384" t="s">
        <v>180</v>
      </c>
      <c r="H384" s="2">
        <v>41140</v>
      </c>
      <c r="I384" s="11" t="str">
        <f>VLOOKUP(H384,WorkIDs!$A$2:$F$877,2,FALSE)</f>
        <v>527447</v>
      </c>
      <c r="J384" t="str">
        <f>VLOOKUP(H384,WorkIDs!$A$2:$F$877,3,FALSE)</f>
        <v>1535400</v>
      </c>
    </row>
    <row r="385" spans="2:10">
      <c r="B385" t="s">
        <v>2251</v>
      </c>
      <c r="C385" t="s">
        <v>2005</v>
      </c>
      <c r="D385" t="s">
        <v>1352</v>
      </c>
      <c r="E385" t="s">
        <v>305</v>
      </c>
      <c r="F385" s="11">
        <v>1802</v>
      </c>
      <c r="I385" s="22">
        <v>669708568</v>
      </c>
    </row>
    <row r="386" spans="2:10">
      <c r="B386" t="s">
        <v>2251</v>
      </c>
      <c r="C386" t="s">
        <v>6596</v>
      </c>
      <c r="D386" t="s">
        <v>1352</v>
      </c>
      <c r="E386" t="s">
        <v>305</v>
      </c>
      <c r="F386" s="11">
        <v>1803</v>
      </c>
      <c r="I386" s="22">
        <v>669697090</v>
      </c>
    </row>
    <row r="387" spans="2:10">
      <c r="B387" t="s">
        <v>784</v>
      </c>
      <c r="C387" t="s">
        <v>6659</v>
      </c>
      <c r="D387" t="s">
        <v>1374</v>
      </c>
      <c r="E387" t="s">
        <v>57</v>
      </c>
      <c r="F387" s="11">
        <v>1992</v>
      </c>
      <c r="G387" t="s">
        <v>2538</v>
      </c>
      <c r="H387" s="2">
        <v>2190224</v>
      </c>
      <c r="I387" s="11" t="str">
        <f>VLOOKUP(H387,WorkIDs!$A$2:$F$877,2,FALSE)</f>
        <v>27466407</v>
      </c>
      <c r="J387" t="str">
        <f>VLOOKUP(H387,WorkIDs!$A$2:$F$877,3,FALSE)</f>
        <v>1059293907</v>
      </c>
    </row>
    <row r="388" spans="2:10">
      <c r="B388" t="s">
        <v>140</v>
      </c>
      <c r="C388" t="s">
        <v>6660</v>
      </c>
      <c r="D388" t="s">
        <v>1069</v>
      </c>
      <c r="E388" t="s">
        <v>840</v>
      </c>
      <c r="F388" s="11" t="s">
        <v>841</v>
      </c>
      <c r="G388" t="s">
        <v>842</v>
      </c>
      <c r="H388" s="2">
        <v>602180</v>
      </c>
      <c r="I388" s="11" t="str">
        <f>VLOOKUP(H388,WorkIDs!$A$2:$F$877,2,FALSE)</f>
        <v>63634762</v>
      </c>
      <c r="J388" t="str">
        <f>VLOOKUP(H388,WorkIDs!$A$2:$F$877,3,FALSE)</f>
        <v>224974118</v>
      </c>
    </row>
    <row r="389" spans="2:10">
      <c r="B389" t="s">
        <v>140</v>
      </c>
      <c r="C389" t="s">
        <v>843</v>
      </c>
      <c r="D389" t="s">
        <v>844</v>
      </c>
      <c r="E389" t="s">
        <v>919</v>
      </c>
      <c r="F389" s="11">
        <v>1969</v>
      </c>
      <c r="G389" t="s">
        <v>845</v>
      </c>
      <c r="H389" s="2">
        <v>1103722</v>
      </c>
      <c r="I389" s="11" t="str">
        <f>VLOOKUP(H389,WorkIDs!$A$2:$F$877,2,FALSE)</f>
        <v>665294</v>
      </c>
      <c r="J389" t="str">
        <f>VLOOKUP(H389,WorkIDs!$A$2:$F$877,3,FALSE)</f>
        <v>47755471</v>
      </c>
    </row>
    <row r="390" spans="2:10">
      <c r="B390" t="s">
        <v>2607</v>
      </c>
      <c r="C390" t="s">
        <v>6661</v>
      </c>
      <c r="D390" t="s">
        <v>480</v>
      </c>
      <c r="E390" t="s">
        <v>1602</v>
      </c>
      <c r="F390" s="11">
        <v>2009</v>
      </c>
      <c r="G390" t="s">
        <v>2613</v>
      </c>
      <c r="H390" s="2">
        <v>6811861</v>
      </c>
      <c r="I390" s="11" t="str">
        <f>VLOOKUP(H390,WorkIDs!$A$2:$F$877,2,FALSE)</f>
        <v>429183480</v>
      </c>
      <c r="J390" t="str">
        <f>VLOOKUP(H390,WorkIDs!$A$2:$F$877,3,FALSE)</f>
        <v>2289089347</v>
      </c>
    </row>
    <row r="391" spans="2:10">
      <c r="B391" t="s">
        <v>1766</v>
      </c>
      <c r="C391" t="s">
        <v>1011</v>
      </c>
      <c r="D391" t="s">
        <v>480</v>
      </c>
      <c r="E391" t="s">
        <v>482</v>
      </c>
      <c r="F391" s="11">
        <v>1994</v>
      </c>
      <c r="G391" t="s">
        <v>1767</v>
      </c>
      <c r="H391" s="2">
        <v>2704585</v>
      </c>
      <c r="I391" s="11" t="str">
        <f>VLOOKUP(H391,WorkIDs!$A$2:$F$877,2,FALSE)</f>
        <v>30814803</v>
      </c>
      <c r="J391" t="str">
        <f>VLOOKUP(H391,WorkIDs!$A$2:$F$877,3,FALSE)</f>
        <v>198169235</v>
      </c>
    </row>
    <row r="392" spans="2:10">
      <c r="B392" t="s">
        <v>1768</v>
      </c>
      <c r="C392" t="s">
        <v>1769</v>
      </c>
      <c r="D392" t="s">
        <v>1346</v>
      </c>
      <c r="E392" t="s">
        <v>1347</v>
      </c>
      <c r="F392" s="11">
        <v>1971</v>
      </c>
      <c r="G392" t="s">
        <v>1837</v>
      </c>
      <c r="H392" s="2">
        <v>104951</v>
      </c>
      <c r="I392" s="11" t="str">
        <f>VLOOKUP(H392,WorkIDs!$A$2:$F$877,2,FALSE)</f>
        <v>9795967</v>
      </c>
      <c r="J392" t="str">
        <f>VLOOKUP(H392,WorkIDs!$A$2:$F$877,3,FALSE)</f>
        <v>2542512714</v>
      </c>
    </row>
    <row r="393" spans="2:10">
      <c r="B393" t="s">
        <v>1838</v>
      </c>
      <c r="C393" t="s">
        <v>6662</v>
      </c>
      <c r="D393" t="s">
        <v>1839</v>
      </c>
      <c r="E393" t="s">
        <v>1840</v>
      </c>
      <c r="F393" s="11">
        <v>1774</v>
      </c>
      <c r="G393" t="s">
        <v>1841</v>
      </c>
      <c r="H393" s="2">
        <v>5452735</v>
      </c>
      <c r="I393" s="11" t="str">
        <f>VLOOKUP(H393,WorkIDs!$A$2:$F$877,2,FALSE)</f>
        <v>63906101</v>
      </c>
      <c r="J393" t="str">
        <f>VLOOKUP(H393,WorkIDs!$A$2:$F$877,3,FALSE)</f>
        <v>29264002</v>
      </c>
    </row>
    <row r="394" spans="2:10">
      <c r="B394" t="s">
        <v>1842</v>
      </c>
      <c r="C394" t="s">
        <v>6663</v>
      </c>
      <c r="D394" t="s">
        <v>844</v>
      </c>
      <c r="E394" t="s">
        <v>919</v>
      </c>
      <c r="F394" s="11">
        <v>1970</v>
      </c>
      <c r="G394" t="s">
        <v>875</v>
      </c>
      <c r="H394" s="2">
        <v>437265</v>
      </c>
      <c r="I394" s="11" t="str">
        <f>VLOOKUP(H394,WorkIDs!$A$2:$F$877,2,FALSE)</f>
        <v>52175</v>
      </c>
      <c r="J394" t="str">
        <f>VLOOKUP(H394,WorkIDs!$A$2:$F$877,3,FALSE)</f>
        <v>1173725</v>
      </c>
    </row>
    <row r="395" spans="2:10">
      <c r="B395" t="s">
        <v>1842</v>
      </c>
      <c r="C395" t="s">
        <v>4048</v>
      </c>
      <c r="D395" t="s">
        <v>1674</v>
      </c>
      <c r="E395" t="s">
        <v>1814</v>
      </c>
      <c r="F395" s="11">
        <v>1871</v>
      </c>
      <c r="G395" t="s">
        <v>2620</v>
      </c>
      <c r="H395" s="2">
        <v>4827902</v>
      </c>
      <c r="I395" s="11" t="str">
        <f>VLOOKUP(H395,WorkIDs!$A$2:$F$877,2,FALSE)</f>
        <v>72758173</v>
      </c>
      <c r="J395" t="str">
        <f>VLOOKUP(H395,WorkIDs!$A$2:$F$877,3,FALSE)</f>
        <v>1173725</v>
      </c>
    </row>
    <row r="396" spans="2:10">
      <c r="B396" t="s">
        <v>1843</v>
      </c>
      <c r="C396" t="s">
        <v>6664</v>
      </c>
      <c r="D396" t="s">
        <v>1695</v>
      </c>
      <c r="E396" t="s">
        <v>1844</v>
      </c>
      <c r="F396" s="11">
        <v>1865</v>
      </c>
      <c r="G396" t="s">
        <v>6358</v>
      </c>
      <c r="H396" s="2">
        <v>2168405</v>
      </c>
      <c r="I396" s="11" t="str">
        <f>VLOOKUP(H396,WorkIDs!$A$2:$F$877,2,FALSE)</f>
        <v>2384504</v>
      </c>
      <c r="J396" t="str">
        <f>VLOOKUP(H396,WorkIDs!$A$2:$F$877,3,FALSE)</f>
        <v>4906745</v>
      </c>
    </row>
    <row r="397" spans="2:10">
      <c r="B397" t="s">
        <v>1845</v>
      </c>
      <c r="C397" t="s">
        <v>2356</v>
      </c>
      <c r="D397" t="s">
        <v>1674</v>
      </c>
      <c r="E397" t="s">
        <v>520</v>
      </c>
      <c r="F397" s="11">
        <v>1939</v>
      </c>
      <c r="G397" t="s">
        <v>6571</v>
      </c>
      <c r="H397" s="2">
        <v>9468179</v>
      </c>
      <c r="I397" s="11"/>
    </row>
    <row r="398" spans="2:10">
      <c r="B398" t="s">
        <v>818</v>
      </c>
      <c r="C398" t="s">
        <v>6665</v>
      </c>
      <c r="D398" t="s">
        <v>1472</v>
      </c>
      <c r="E398" t="s">
        <v>1678</v>
      </c>
      <c r="F398" s="11">
        <v>1984</v>
      </c>
      <c r="G398" t="s">
        <v>1473</v>
      </c>
      <c r="H398" s="2">
        <v>1105245</v>
      </c>
      <c r="I398" s="11" t="str">
        <f>VLOOKUP(H398,WorkIDs!$A$2:$F$877,2,FALSE)</f>
        <v>12644475</v>
      </c>
      <c r="J398" t="str">
        <f>VLOOKUP(H398,WorkIDs!$A$2:$F$877,3,FALSE)</f>
        <v>365667924</v>
      </c>
    </row>
    <row r="399" spans="2:10">
      <c r="B399" t="s">
        <v>768</v>
      </c>
      <c r="C399" t="s">
        <v>6666</v>
      </c>
      <c r="D399" t="s">
        <v>2466</v>
      </c>
      <c r="E399" t="s">
        <v>334</v>
      </c>
      <c r="F399" s="11">
        <v>2003</v>
      </c>
      <c r="G399" t="s">
        <v>769</v>
      </c>
      <c r="H399" s="2">
        <v>4760984</v>
      </c>
      <c r="I399" s="11" t="str">
        <f>VLOOKUP(H399,WorkIDs!$A$2:$F$877,2,FALSE)</f>
        <v>52165729</v>
      </c>
      <c r="J399" t="str">
        <f>VLOOKUP(H399,WorkIDs!$A$2:$F$877,3,FALSE)</f>
        <v>192803541</v>
      </c>
    </row>
    <row r="400" spans="2:10">
      <c r="B400" t="s">
        <v>1474</v>
      </c>
      <c r="C400" t="s">
        <v>103</v>
      </c>
      <c r="D400" t="s">
        <v>1350</v>
      </c>
      <c r="E400" t="s">
        <v>478</v>
      </c>
      <c r="F400" s="11">
        <v>1952</v>
      </c>
      <c r="I400" s="22">
        <v>28214458</v>
      </c>
    </row>
    <row r="401" spans="2:10">
      <c r="B401" t="s">
        <v>1183</v>
      </c>
      <c r="C401" t="s">
        <v>6667</v>
      </c>
      <c r="D401" t="s">
        <v>1352</v>
      </c>
      <c r="E401" t="s">
        <v>422</v>
      </c>
      <c r="F401" s="11">
        <v>2001</v>
      </c>
      <c r="G401" t="s">
        <v>424</v>
      </c>
      <c r="H401" s="2">
        <v>4124496</v>
      </c>
      <c r="I401" s="11" t="str">
        <f>VLOOKUP(H401,WorkIDs!$A$2:$F$877,2,FALSE)</f>
        <v>48792787</v>
      </c>
      <c r="J401" t="str">
        <f>VLOOKUP(H401,WorkIDs!$A$2:$F$877,3,FALSE)</f>
        <v>960050</v>
      </c>
    </row>
    <row r="402" spans="2:10">
      <c r="B402" t="s">
        <v>1183</v>
      </c>
      <c r="C402" t="s">
        <v>4070</v>
      </c>
      <c r="D402" t="s">
        <v>333</v>
      </c>
      <c r="E402" t="s">
        <v>334</v>
      </c>
      <c r="F402" s="11">
        <v>2004</v>
      </c>
      <c r="G402" t="s">
        <v>2368</v>
      </c>
      <c r="H402" s="2">
        <v>4855735</v>
      </c>
      <c r="I402" s="11" t="str">
        <f>VLOOKUP(H402,WorkIDs!$A$2:$F$877,2,FALSE)</f>
        <v>53059482</v>
      </c>
      <c r="J402" t="str">
        <f>VLOOKUP(H402,WorkIDs!$A$2:$F$877,3,FALSE)</f>
        <v>960050</v>
      </c>
    </row>
    <row r="403" spans="2:10">
      <c r="B403" t="s">
        <v>1182</v>
      </c>
      <c r="C403" t="s">
        <v>6365</v>
      </c>
      <c r="D403" t="s">
        <v>1041</v>
      </c>
      <c r="E403" t="s">
        <v>727</v>
      </c>
      <c r="F403" s="11">
        <v>2004</v>
      </c>
      <c r="G403" t="s">
        <v>1040</v>
      </c>
      <c r="H403" s="2">
        <v>5508383</v>
      </c>
      <c r="I403" s="11" t="str">
        <f>VLOOKUP(H403,WorkIDs!$A$2:$F$877,2,FALSE)</f>
        <v>58524529</v>
      </c>
      <c r="J403" t="str">
        <f>VLOOKUP(H403,WorkIDs!$A$2:$F$877,3,FALSE)</f>
        <v>19907169</v>
      </c>
    </row>
    <row r="404" spans="2:10">
      <c r="B404" t="s">
        <v>1381</v>
      </c>
      <c r="C404" s="20" t="s">
        <v>6359</v>
      </c>
      <c r="D404" t="s">
        <v>316</v>
      </c>
      <c r="E404" t="s">
        <v>1382</v>
      </c>
      <c r="F404" s="11">
        <v>1719</v>
      </c>
      <c r="G404" t="s">
        <v>6360</v>
      </c>
      <c r="H404" s="2">
        <v>4967787</v>
      </c>
      <c r="I404" s="11"/>
    </row>
    <row r="405" spans="2:10">
      <c r="B405" t="s">
        <v>6240</v>
      </c>
      <c r="C405" t="s">
        <v>6241</v>
      </c>
      <c r="D405" t="s">
        <v>6242</v>
      </c>
      <c r="E405" t="s">
        <v>6243</v>
      </c>
      <c r="F405" s="11">
        <v>2013</v>
      </c>
      <c r="G405" s="13" t="s">
        <v>6297</v>
      </c>
      <c r="H405" s="2">
        <v>9334255</v>
      </c>
      <c r="I405" s="11"/>
    </row>
    <row r="406" spans="2:10">
      <c r="B406" t="s">
        <v>1338</v>
      </c>
      <c r="C406" t="s">
        <v>6668</v>
      </c>
      <c r="D406" t="s">
        <v>812</v>
      </c>
      <c r="E406" t="s">
        <v>704</v>
      </c>
      <c r="F406" s="11">
        <v>1959</v>
      </c>
      <c r="G406" t="s">
        <v>2291</v>
      </c>
      <c r="H406" s="2">
        <v>609569</v>
      </c>
      <c r="I406" s="11" t="str">
        <f>VLOOKUP(H406,WorkIDs!$A$2:$F$877,2,FALSE)</f>
        <v>1404288</v>
      </c>
      <c r="J406" t="str">
        <f>VLOOKUP(H406,WorkIDs!$A$2:$F$877,3,FALSE)</f>
        <v>326939589</v>
      </c>
    </row>
    <row r="407" spans="2:10">
      <c r="B407" t="s">
        <v>295</v>
      </c>
      <c r="C407" t="s">
        <v>84</v>
      </c>
      <c r="D407" t="s">
        <v>1352</v>
      </c>
      <c r="E407" t="s">
        <v>2043</v>
      </c>
      <c r="F407" s="11">
        <v>1968</v>
      </c>
      <c r="G407" t="s">
        <v>296</v>
      </c>
      <c r="H407" s="2">
        <v>609531</v>
      </c>
      <c r="I407" s="11" t="str">
        <f>VLOOKUP(H407,WorkIDs!$A$2:$F$877,2,FALSE)</f>
        <v>553359</v>
      </c>
      <c r="J407" t="str">
        <f>VLOOKUP(H407,WorkIDs!$A$2:$F$877,3,FALSE)</f>
        <v>1603413</v>
      </c>
    </row>
    <row r="408" spans="2:10">
      <c r="B408" t="s">
        <v>295</v>
      </c>
      <c r="C408" t="s">
        <v>336</v>
      </c>
      <c r="D408" t="s">
        <v>1352</v>
      </c>
      <c r="E408" t="s">
        <v>123</v>
      </c>
      <c r="F408" s="11">
        <v>1935</v>
      </c>
      <c r="G408" t="s">
        <v>2609</v>
      </c>
      <c r="H408" s="2">
        <v>609512</v>
      </c>
      <c r="I408" s="11" t="str">
        <f>VLOOKUP(H408,WorkIDs!$A$2:$F$877,2,FALSE)</f>
        <v>3220958</v>
      </c>
      <c r="J408" t="str">
        <f>VLOOKUP(H408,WorkIDs!$A$2:$F$877,3,FALSE)</f>
        <v>8944806</v>
      </c>
    </row>
    <row r="409" spans="2:10">
      <c r="B409" t="s">
        <v>2118</v>
      </c>
      <c r="C409" t="s">
        <v>1413</v>
      </c>
      <c r="D409" t="s">
        <v>344</v>
      </c>
      <c r="E409" t="s">
        <v>482</v>
      </c>
      <c r="F409" s="11" t="s">
        <v>1286</v>
      </c>
      <c r="G409" t="s">
        <v>874</v>
      </c>
      <c r="H409" s="2">
        <v>2828132</v>
      </c>
      <c r="I409" s="11" t="str">
        <f>VLOOKUP(H409,WorkIDs!$A$2:$F$877,2,FALSE)</f>
        <v>36409213</v>
      </c>
      <c r="J409" t="str">
        <f>VLOOKUP(H409,WorkIDs!$A$2:$F$877,3,FALSE)</f>
        <v>477248312</v>
      </c>
    </row>
    <row r="410" spans="2:10">
      <c r="B410" t="s">
        <v>2118</v>
      </c>
      <c r="C410" t="s">
        <v>6669</v>
      </c>
      <c r="D410" t="s">
        <v>2547</v>
      </c>
      <c r="E410" t="s">
        <v>131</v>
      </c>
      <c r="F410" s="11">
        <v>1980</v>
      </c>
      <c r="G410" t="s">
        <v>2620</v>
      </c>
      <c r="H410" s="2">
        <v>8983314</v>
      </c>
      <c r="I410" s="11"/>
    </row>
    <row r="411" spans="2:10">
      <c r="B411" t="s">
        <v>157</v>
      </c>
      <c r="C411" t="s">
        <v>158</v>
      </c>
      <c r="D411" t="s">
        <v>2497</v>
      </c>
      <c r="E411" t="s">
        <v>386</v>
      </c>
      <c r="F411" s="11">
        <v>1998</v>
      </c>
      <c r="I411" s="22">
        <v>614078019</v>
      </c>
    </row>
    <row r="412" spans="2:10">
      <c r="B412" t="s">
        <v>2150</v>
      </c>
      <c r="C412" t="s">
        <v>6670</v>
      </c>
      <c r="D412" t="s">
        <v>2070</v>
      </c>
      <c r="E412" t="s">
        <v>2071</v>
      </c>
      <c r="F412" s="11">
        <v>1998</v>
      </c>
      <c r="G412" t="s">
        <v>181</v>
      </c>
      <c r="H412" s="2">
        <v>3317721</v>
      </c>
      <c r="I412" s="11" t="str">
        <f>VLOOKUP(H412,WorkIDs!$A$2:$F$877,2,FALSE)</f>
        <v>38378092</v>
      </c>
      <c r="J412" t="str">
        <f>VLOOKUP(H412,WorkIDs!$A$2:$F$877,3,FALSE)</f>
        <v>1059381981</v>
      </c>
    </row>
    <row r="413" spans="2:10">
      <c r="B413" t="s">
        <v>2119</v>
      </c>
      <c r="C413" t="s">
        <v>6671</v>
      </c>
      <c r="D413" t="s">
        <v>1727</v>
      </c>
      <c r="E413" t="s">
        <v>837</v>
      </c>
      <c r="F413" s="11">
        <v>1987</v>
      </c>
      <c r="G413" t="s">
        <v>20</v>
      </c>
      <c r="H413" s="2">
        <v>1510210</v>
      </c>
      <c r="I413" s="11" t="str">
        <f>VLOOKUP(H413,WorkIDs!$A$2:$F$877,2,FALSE)</f>
        <v>16649398</v>
      </c>
      <c r="J413" t="str">
        <f>VLOOKUP(H413,WorkIDs!$A$2:$F$877,3,FALSE)</f>
        <v>350912077</v>
      </c>
    </row>
    <row r="414" spans="2:10">
      <c r="B414" t="s">
        <v>21</v>
      </c>
      <c r="C414" t="s">
        <v>504</v>
      </c>
      <c r="D414" t="s">
        <v>1632</v>
      </c>
      <c r="E414" t="s">
        <v>690</v>
      </c>
      <c r="F414" s="11">
        <v>1932</v>
      </c>
      <c r="G414" t="s">
        <v>1633</v>
      </c>
      <c r="H414" s="2">
        <v>1250256</v>
      </c>
      <c r="I414" s="11" t="str">
        <f>VLOOKUP(H414,WorkIDs!$A$2:$F$877,2,FALSE)</f>
        <v>4088344</v>
      </c>
      <c r="J414" t="str">
        <f>VLOOKUP(H414,WorkIDs!$A$2:$F$877,3,FALSE)</f>
        <v>476834</v>
      </c>
    </row>
    <row r="415" spans="2:10">
      <c r="B415" t="s">
        <v>1418</v>
      </c>
      <c r="C415" t="s">
        <v>6672</v>
      </c>
      <c r="D415" t="s">
        <v>1727</v>
      </c>
      <c r="E415" t="s">
        <v>482</v>
      </c>
      <c r="F415" s="11">
        <v>1983</v>
      </c>
      <c r="G415" t="s">
        <v>1419</v>
      </c>
      <c r="H415" s="2">
        <v>590755</v>
      </c>
      <c r="I415" s="11" t="str">
        <f>VLOOKUP(H415,WorkIDs!$A$2:$F$877,2,FALSE)</f>
        <v>9082455</v>
      </c>
      <c r="J415" t="str">
        <f>VLOOKUP(H415,WorkIDs!$A$2:$F$877,3,FALSE)</f>
        <v>796996179</v>
      </c>
    </row>
    <row r="416" spans="2:10">
      <c r="B416" t="s">
        <v>1181</v>
      </c>
      <c r="C416" t="s">
        <v>6673</v>
      </c>
      <c r="D416" t="s">
        <v>1727</v>
      </c>
      <c r="E416" t="s">
        <v>482</v>
      </c>
      <c r="F416" s="11">
        <v>1983</v>
      </c>
      <c r="G416" t="s">
        <v>1061</v>
      </c>
      <c r="H416" s="2">
        <v>940002</v>
      </c>
      <c r="I416" s="11" t="str">
        <f>VLOOKUP(H416,WorkIDs!$A$2:$F$877,2,FALSE)</f>
        <v>9082762</v>
      </c>
      <c r="J416" t="str">
        <f>VLOOKUP(H416,WorkIDs!$A$2:$F$877,3,FALSE)</f>
        <v>796996179</v>
      </c>
    </row>
    <row r="417" spans="2:10">
      <c r="B417" t="s">
        <v>1093</v>
      </c>
      <c r="C417" t="s">
        <v>6596</v>
      </c>
      <c r="D417" t="s">
        <v>1352</v>
      </c>
      <c r="E417" t="s">
        <v>123</v>
      </c>
      <c r="F417" s="11" t="s">
        <v>734</v>
      </c>
      <c r="G417" t="s">
        <v>222</v>
      </c>
      <c r="H417" s="2">
        <v>601825</v>
      </c>
      <c r="I417" s="11" t="str">
        <f>VLOOKUP(H417,WorkIDs!$A$2:$F$877,2,FALSE)</f>
        <v>23417451</v>
      </c>
      <c r="J417" t="str">
        <f>VLOOKUP(H417,WorkIDs!$A$2:$F$877,3,FALSE)</f>
        <v>1863668899</v>
      </c>
    </row>
    <row r="418" spans="2:10">
      <c r="B418" t="s">
        <v>684</v>
      </c>
      <c r="C418" t="s">
        <v>6674</v>
      </c>
      <c r="D418" t="s">
        <v>1695</v>
      </c>
      <c r="E418" t="s">
        <v>738</v>
      </c>
      <c r="F418" s="11" t="s">
        <v>519</v>
      </c>
      <c r="G418" t="s">
        <v>739</v>
      </c>
      <c r="H418" s="2">
        <v>609622</v>
      </c>
      <c r="I418" s="11" t="str">
        <f>VLOOKUP(H418,WorkIDs!$A$2:$F$877,2,FALSE)</f>
        <v>1081036</v>
      </c>
      <c r="J418" t="str">
        <f>VLOOKUP(H418,WorkIDs!$A$2:$F$877,3,FALSE)</f>
        <v>2044007</v>
      </c>
    </row>
    <row r="419" spans="2:10">
      <c r="B419" t="s">
        <v>684</v>
      </c>
      <c r="C419" t="s">
        <v>6675</v>
      </c>
      <c r="D419" t="s">
        <v>1376</v>
      </c>
      <c r="E419" t="s">
        <v>2515</v>
      </c>
      <c r="F419" s="11">
        <v>2005</v>
      </c>
      <c r="G419" t="s">
        <v>2736</v>
      </c>
      <c r="H419" s="2">
        <v>5815776</v>
      </c>
      <c r="I419" s="11" t="str">
        <f>VLOOKUP(H419,WorkIDs!$A$2:$F$877,2,FALSE)</f>
        <v>62714112</v>
      </c>
      <c r="J419" t="str">
        <f>VLOOKUP(H419,WorkIDs!$A$2:$F$877,3,FALSE)</f>
        <v>1126257626</v>
      </c>
    </row>
    <row r="420" spans="2:10">
      <c r="B420" t="s">
        <v>740</v>
      </c>
      <c r="C420" t="s">
        <v>6676</v>
      </c>
      <c r="D420" t="s">
        <v>689</v>
      </c>
      <c r="E420" t="s">
        <v>690</v>
      </c>
      <c r="F420" s="11" t="s">
        <v>221</v>
      </c>
      <c r="G420" t="s">
        <v>2292</v>
      </c>
      <c r="H420" s="2">
        <v>6995</v>
      </c>
      <c r="I420" s="11" t="str">
        <f>VLOOKUP(H420,WorkIDs!$A$2:$F$877,2,FALSE)</f>
        <v>823424</v>
      </c>
      <c r="J420" t="str">
        <f>VLOOKUP(H420,WorkIDs!$A$2:$F$877,3,FALSE)</f>
        <v>43928822</v>
      </c>
    </row>
    <row r="421" spans="2:10">
      <c r="B421" t="s">
        <v>1583</v>
      </c>
      <c r="C421" t="s">
        <v>6677</v>
      </c>
      <c r="D421" t="s">
        <v>1727</v>
      </c>
      <c r="E421" t="s">
        <v>900</v>
      </c>
      <c r="F421" s="11">
        <v>1984</v>
      </c>
      <c r="G421" t="s">
        <v>901</v>
      </c>
      <c r="H421" s="2">
        <v>897990</v>
      </c>
      <c r="I421" s="11" t="str">
        <f>VLOOKUP(H421,WorkIDs!$A$2:$F$877,2,FALSE)</f>
        <v>9533222</v>
      </c>
      <c r="J421" t="str">
        <f>VLOOKUP(H421,WorkIDs!$A$2:$F$877,3,FALSE)</f>
        <v>197384254</v>
      </c>
    </row>
    <row r="422" spans="2:10">
      <c r="B422" t="s">
        <v>231</v>
      </c>
      <c r="C422" t="s">
        <v>6678</v>
      </c>
      <c r="D422" t="s">
        <v>51</v>
      </c>
      <c r="E422" t="s">
        <v>52</v>
      </c>
      <c r="F422" s="11">
        <v>2006</v>
      </c>
      <c r="G422" t="s">
        <v>53</v>
      </c>
      <c r="H422" s="2">
        <v>6019649</v>
      </c>
      <c r="I422" s="11" t="str">
        <f>VLOOKUP(H422,WorkIDs!$A$2:$F$877,2,FALSE)</f>
        <v>127104217</v>
      </c>
      <c r="J422" t="str">
        <f>VLOOKUP(H422,WorkIDs!$A$2:$F$877,3,FALSE)</f>
        <v>69697017</v>
      </c>
    </row>
    <row r="423" spans="2:10">
      <c r="B423" t="s">
        <v>231</v>
      </c>
      <c r="C423" t="s">
        <v>269</v>
      </c>
      <c r="D423" t="s">
        <v>480</v>
      </c>
      <c r="E423" t="s">
        <v>2551</v>
      </c>
      <c r="F423" s="11">
        <v>1975</v>
      </c>
      <c r="G423" t="s">
        <v>2552</v>
      </c>
      <c r="H423" s="2">
        <v>174997</v>
      </c>
      <c r="I423" s="11" t="str">
        <f>VLOOKUP(H423,WorkIDs!$A$2:$F$877,2,FALSE)</f>
        <v>1937594</v>
      </c>
      <c r="J423" t="str">
        <f>VLOOKUP(H423,WorkIDs!$A$2:$F$877,3,FALSE)</f>
        <v>2902508</v>
      </c>
    </row>
    <row r="424" spans="2:10">
      <c r="B424" t="s">
        <v>337</v>
      </c>
      <c r="C424" t="s">
        <v>6361</v>
      </c>
      <c r="D424" t="s">
        <v>1352</v>
      </c>
      <c r="E424" t="s">
        <v>123</v>
      </c>
      <c r="F424" s="11">
        <v>1909</v>
      </c>
      <c r="I424" s="22">
        <v>9846563</v>
      </c>
    </row>
    <row r="425" spans="2:10">
      <c r="B425" t="s">
        <v>2253</v>
      </c>
      <c r="C425" t="s">
        <v>6679</v>
      </c>
      <c r="D425" t="s">
        <v>1575</v>
      </c>
      <c r="E425" t="s">
        <v>2154</v>
      </c>
      <c r="F425" s="11">
        <v>1969</v>
      </c>
      <c r="G425" t="s">
        <v>2293</v>
      </c>
      <c r="H425" s="2">
        <v>609651</v>
      </c>
      <c r="I425" s="11" t="str">
        <f>VLOOKUP(H425,WorkIDs!$A$2:$F$877,2,FALSE)</f>
        <v>823433</v>
      </c>
      <c r="J425" t="str">
        <f>VLOOKUP(H425,WorkIDs!$A$2:$F$877,3,FALSE)</f>
        <v>364664372</v>
      </c>
    </row>
    <row r="426" spans="2:10">
      <c r="B426" t="s">
        <v>2253</v>
      </c>
      <c r="C426" t="s">
        <v>2778</v>
      </c>
      <c r="D426" t="s">
        <v>480</v>
      </c>
      <c r="E426" t="s">
        <v>685</v>
      </c>
      <c r="F426" s="11" t="s">
        <v>1059</v>
      </c>
      <c r="G426" t="s">
        <v>2294</v>
      </c>
      <c r="H426" s="2">
        <v>4088971</v>
      </c>
      <c r="I426" s="11" t="str">
        <f>VLOOKUP(H426,WorkIDs!$A$2:$F$877,2,FALSE)</f>
        <v>47680377</v>
      </c>
      <c r="J426" t="str">
        <f>VLOOKUP(H426,WorkIDs!$A$2:$F$877,3,FALSE)</f>
        <v>1059144047</v>
      </c>
    </row>
    <row r="427" spans="2:10">
      <c r="B427" t="s">
        <v>223</v>
      </c>
      <c r="C427" t="s">
        <v>224</v>
      </c>
      <c r="D427" t="s">
        <v>225</v>
      </c>
      <c r="E427" t="s">
        <v>226</v>
      </c>
      <c r="F427" s="11">
        <v>1968</v>
      </c>
      <c r="G427" t="s">
        <v>227</v>
      </c>
      <c r="H427" s="2">
        <v>609710</v>
      </c>
      <c r="I427" s="11" t="str">
        <f>VLOOKUP(H427,WorkIDs!$A$2:$F$877,2,FALSE)</f>
        <v>212343</v>
      </c>
      <c r="J427" t="str">
        <f>VLOOKUP(H427,WorkIDs!$A$2:$F$877,3,FALSE)</f>
        <v>480897755</v>
      </c>
    </row>
    <row r="428" spans="2:10">
      <c r="B428" t="s">
        <v>228</v>
      </c>
      <c r="C428" t="s">
        <v>22</v>
      </c>
      <c r="D428" t="s">
        <v>791</v>
      </c>
      <c r="E428" t="s">
        <v>229</v>
      </c>
      <c r="F428" s="11">
        <v>1959</v>
      </c>
      <c r="G428" t="s">
        <v>230</v>
      </c>
      <c r="H428" s="2">
        <v>609849</v>
      </c>
      <c r="I428" s="11" t="str">
        <f>VLOOKUP(H428,WorkIDs!$A$2:$F$877,2,FALSE)</f>
        <v>1825945</v>
      </c>
      <c r="J428" t="str">
        <f>VLOOKUP(H428,WorkIDs!$A$2:$F$877,3,FALSE)</f>
        <v>2684840</v>
      </c>
    </row>
    <row r="429" spans="2:10">
      <c r="B429" t="s">
        <v>1180</v>
      </c>
      <c r="C429" t="s">
        <v>6401</v>
      </c>
      <c r="D429" t="s">
        <v>1189</v>
      </c>
      <c r="E429" t="s">
        <v>1190</v>
      </c>
      <c r="F429" s="11">
        <v>1986</v>
      </c>
      <c r="I429" s="22">
        <v>20767361</v>
      </c>
    </row>
    <row r="430" spans="2:10">
      <c r="B430" t="s">
        <v>1932</v>
      </c>
      <c r="C430" t="s">
        <v>6680</v>
      </c>
      <c r="D430" t="s">
        <v>1727</v>
      </c>
      <c r="E430" t="s">
        <v>391</v>
      </c>
      <c r="F430" s="11">
        <v>1988</v>
      </c>
      <c r="G430" t="s">
        <v>1933</v>
      </c>
      <c r="H430" s="2">
        <v>1513622</v>
      </c>
      <c r="I430" s="11" t="str">
        <f>VLOOKUP(H430,WorkIDs!$A$2:$F$877,2,FALSE)</f>
        <v>14904800</v>
      </c>
      <c r="J430" t="str">
        <f>VLOOKUP(H430,WorkIDs!$A$2:$F$877,3,FALSE)</f>
        <v>8191309</v>
      </c>
    </row>
    <row r="431" spans="2:10">
      <c r="B431" t="s">
        <v>2557</v>
      </c>
      <c r="C431" t="s">
        <v>2558</v>
      </c>
      <c r="D431" t="s">
        <v>1069</v>
      </c>
      <c r="E431" t="s">
        <v>2559</v>
      </c>
      <c r="F431" s="11" t="s">
        <v>2560</v>
      </c>
      <c r="G431" t="s">
        <v>6362</v>
      </c>
      <c r="H431" s="2">
        <v>2797130</v>
      </c>
      <c r="I431" s="11" t="str">
        <f>VLOOKUP(H431,WorkIDs!$A$2:$F$877,2,FALSE)</f>
        <v>972454</v>
      </c>
      <c r="J431" t="str">
        <f>VLOOKUP(H431,WorkIDs!$A$2:$F$877,3,FALSE)</f>
        <v>1930852</v>
      </c>
    </row>
    <row r="432" spans="2:10">
      <c r="B432" t="s">
        <v>2561</v>
      </c>
      <c r="C432" t="s">
        <v>2562</v>
      </c>
      <c r="D432" t="s">
        <v>2563</v>
      </c>
      <c r="E432" t="s">
        <v>1928</v>
      </c>
      <c r="F432" s="11">
        <v>1778</v>
      </c>
      <c r="G432" t="s">
        <v>6363</v>
      </c>
      <c r="H432" s="2">
        <v>1756057</v>
      </c>
      <c r="I432" s="11" t="str">
        <f>VLOOKUP(H432,WorkIDs!$A$2:$F$877,2,FALSE)</f>
        <v>21638569</v>
      </c>
      <c r="J432" t="str">
        <f>VLOOKUP(H432,WorkIDs!$A$2:$F$877,3,FALSE)</f>
        <v>23484454</v>
      </c>
    </row>
    <row r="433" spans="2:10">
      <c r="B433" t="s">
        <v>1377</v>
      </c>
      <c r="C433" t="s">
        <v>6681</v>
      </c>
      <c r="D433" t="s">
        <v>791</v>
      </c>
      <c r="E433" t="s">
        <v>1378</v>
      </c>
      <c r="F433" s="11">
        <v>1979</v>
      </c>
      <c r="G433" t="s">
        <v>2396</v>
      </c>
      <c r="H433" s="2">
        <v>692377</v>
      </c>
      <c r="I433" s="11" t="str">
        <f>VLOOKUP(H433,WorkIDs!$A$2:$F$877,2,FALSE)</f>
        <v>5286766</v>
      </c>
      <c r="J433" t="str">
        <f>VLOOKUP(H433,WorkIDs!$A$2:$F$877,3,FALSE)</f>
        <v>16813006</v>
      </c>
    </row>
    <row r="434" spans="2:10">
      <c r="B434" t="s">
        <v>2397</v>
      </c>
      <c r="C434" t="s">
        <v>3</v>
      </c>
      <c r="D434" t="s">
        <v>1352</v>
      </c>
      <c r="E434" t="s">
        <v>123</v>
      </c>
      <c r="F434" s="11">
        <v>1905</v>
      </c>
      <c r="G434" t="s">
        <v>2618</v>
      </c>
      <c r="H434" s="2">
        <v>1968494</v>
      </c>
      <c r="I434" s="11" t="str">
        <f>VLOOKUP(H434,WorkIDs!$A$2:$F$877,2,FALSE)</f>
        <v>64029558</v>
      </c>
      <c r="J434" t="str">
        <f>VLOOKUP(H434,WorkIDs!$A$2:$F$877,3,FALSE)</f>
        <v>350606992</v>
      </c>
    </row>
    <row r="435" spans="2:10">
      <c r="B435" t="s">
        <v>2397</v>
      </c>
      <c r="C435" t="s">
        <v>6596</v>
      </c>
      <c r="D435" t="s">
        <v>1352</v>
      </c>
      <c r="E435" t="s">
        <v>123</v>
      </c>
      <c r="F435" s="11" t="s">
        <v>940</v>
      </c>
      <c r="G435" t="s">
        <v>941</v>
      </c>
      <c r="H435" s="2">
        <v>609778</v>
      </c>
      <c r="I435" s="11" t="str">
        <f>VLOOKUP(H435,WorkIDs!$A$2:$F$877,2,FALSE)</f>
        <v>823445</v>
      </c>
      <c r="J435" t="str">
        <f>VLOOKUP(H435,WorkIDs!$A$2:$F$877,3,FALSE)</f>
        <v>1711120</v>
      </c>
    </row>
    <row r="436" spans="2:10">
      <c r="B436" t="s">
        <v>1144</v>
      </c>
      <c r="C436" t="s">
        <v>345</v>
      </c>
      <c r="D436" t="s">
        <v>247</v>
      </c>
      <c r="E436" t="s">
        <v>942</v>
      </c>
      <c r="F436" s="11" t="s">
        <v>943</v>
      </c>
      <c r="G436" t="s">
        <v>394</v>
      </c>
      <c r="H436" s="2">
        <v>254262</v>
      </c>
      <c r="I436" s="11" t="str">
        <f>VLOOKUP(H436,WorkIDs!$A$2:$F$877,2,FALSE)</f>
        <v>5581369</v>
      </c>
      <c r="J436" t="str">
        <f>VLOOKUP(H436,WorkIDs!$A$2:$F$877,3,FALSE)</f>
        <v>229839752</v>
      </c>
    </row>
    <row r="437" spans="2:10">
      <c r="B437" t="s">
        <v>1877</v>
      </c>
      <c r="C437" t="s">
        <v>2778</v>
      </c>
      <c r="D437" t="s">
        <v>844</v>
      </c>
      <c r="E437" t="s">
        <v>919</v>
      </c>
      <c r="F437" s="11">
        <v>1972</v>
      </c>
      <c r="G437" t="s">
        <v>1060</v>
      </c>
      <c r="H437" s="2">
        <v>609758</v>
      </c>
      <c r="I437" s="11" t="str">
        <f>VLOOKUP(H437,WorkIDs!$A$2:$F$877,2,FALSE)</f>
        <v>791651</v>
      </c>
      <c r="J437" t="str">
        <f>VLOOKUP(H437,WorkIDs!$A$2:$F$877,3,FALSE)</f>
        <v>4131458</v>
      </c>
    </row>
    <row r="438" spans="2:10">
      <c r="B438" t="s">
        <v>1877</v>
      </c>
      <c r="C438" t="s">
        <v>6682</v>
      </c>
      <c r="D438" t="s">
        <v>1452</v>
      </c>
      <c r="E438" t="s">
        <v>2232</v>
      </c>
      <c r="F438" s="11">
        <v>1897</v>
      </c>
      <c r="G438" t="s">
        <v>2620</v>
      </c>
      <c r="H438" s="2">
        <v>4828101</v>
      </c>
      <c r="I438" s="11" t="str">
        <f>VLOOKUP(H438,WorkIDs!$A$2:$F$877,2,FALSE)</f>
        <v>72758778</v>
      </c>
      <c r="J438" t="str">
        <f>VLOOKUP(H438,WorkIDs!$A$2:$F$877,3,FALSE)</f>
        <v>4131458</v>
      </c>
    </row>
    <row r="439" spans="2:10">
      <c r="B439" t="s">
        <v>1198</v>
      </c>
      <c r="C439" t="s">
        <v>6683</v>
      </c>
      <c r="D439" t="s">
        <v>1404</v>
      </c>
      <c r="E439" t="s">
        <v>1199</v>
      </c>
      <c r="F439" s="11">
        <v>2002</v>
      </c>
      <c r="G439" t="s">
        <v>1200</v>
      </c>
      <c r="H439" s="2">
        <v>4454213</v>
      </c>
      <c r="I439" s="11" t="str">
        <f>VLOOKUP(H439,WorkIDs!$A$2:$F$877,2,FALSE)</f>
        <v>51477957</v>
      </c>
      <c r="J439" t="str">
        <f>VLOOKUP(H439,WorkIDs!$A$2:$F$877,3,FALSE)</f>
        <v>8070493</v>
      </c>
    </row>
    <row r="440" spans="2:10">
      <c r="B440" t="s">
        <v>63</v>
      </c>
      <c r="C440" t="s">
        <v>6684</v>
      </c>
      <c r="D440" t="s">
        <v>2411</v>
      </c>
      <c r="E440" t="s">
        <v>1420</v>
      </c>
      <c r="F440" s="11">
        <v>2001</v>
      </c>
      <c r="G440" t="s">
        <v>670</v>
      </c>
      <c r="H440" s="2">
        <v>4069488</v>
      </c>
      <c r="I440" s="11" t="str">
        <f>VLOOKUP(H440,WorkIDs!$A$2:$F$877,2,FALSE)</f>
        <v>44869003</v>
      </c>
      <c r="J440" t="str">
        <f>VLOOKUP(H440,WorkIDs!$A$2:$F$877,3,FALSE)</f>
        <v>144615538</v>
      </c>
    </row>
    <row r="441" spans="2:10">
      <c r="B441" t="s">
        <v>1249</v>
      </c>
      <c r="C441" t="s">
        <v>464</v>
      </c>
      <c r="D441" t="s">
        <v>791</v>
      </c>
      <c r="E441" t="s">
        <v>229</v>
      </c>
      <c r="F441" s="11">
        <v>1985</v>
      </c>
      <c r="G441" t="s">
        <v>134</v>
      </c>
      <c r="H441" s="2">
        <v>46980</v>
      </c>
      <c r="I441" s="11" t="str">
        <f>VLOOKUP(H441,WorkIDs!$A$2:$F$877,2,FALSE)</f>
        <v>18352314</v>
      </c>
      <c r="J441" t="str">
        <f>VLOOKUP(H441,WorkIDs!$A$2:$F$877,3,FALSE)</f>
        <v>430960535</v>
      </c>
    </row>
    <row r="442" spans="2:10">
      <c r="B442" t="s">
        <v>1249</v>
      </c>
      <c r="C442" t="s">
        <v>6401</v>
      </c>
      <c r="D442" t="s">
        <v>480</v>
      </c>
      <c r="E442" t="s">
        <v>685</v>
      </c>
      <c r="F442" s="11">
        <v>1970</v>
      </c>
      <c r="G442" t="s">
        <v>1252</v>
      </c>
      <c r="H442" s="2">
        <v>1847598</v>
      </c>
      <c r="I442" s="11" t="str">
        <f>VLOOKUP(H442,WorkIDs!$A$2:$F$877,2,FALSE)</f>
        <v>1725573</v>
      </c>
      <c r="J442" t="str">
        <f>VLOOKUP(H442,WorkIDs!$A$2:$F$877,3,FALSE)</f>
        <v>1711143</v>
      </c>
    </row>
    <row r="443" spans="2:10">
      <c r="B443" t="s">
        <v>1249</v>
      </c>
      <c r="C443" t="s">
        <v>6685</v>
      </c>
      <c r="D443" t="s">
        <v>1727</v>
      </c>
      <c r="E443" t="s">
        <v>919</v>
      </c>
      <c r="F443" s="11">
        <v>1981</v>
      </c>
      <c r="G443" t="s">
        <v>1253</v>
      </c>
      <c r="H443" s="2">
        <v>37207</v>
      </c>
      <c r="I443" s="11" t="str">
        <f>VLOOKUP(H443,WorkIDs!$A$2:$F$877,2,FALSE)</f>
        <v>7687341</v>
      </c>
      <c r="J443" t="str">
        <f>VLOOKUP(H443,WorkIDs!$A$2:$F$877,3,FALSE)</f>
        <v>1711143</v>
      </c>
    </row>
    <row r="444" spans="2:10">
      <c r="B444" t="s">
        <v>1249</v>
      </c>
      <c r="C444" t="s">
        <v>6686</v>
      </c>
      <c r="D444" t="s">
        <v>480</v>
      </c>
      <c r="E444" t="s">
        <v>685</v>
      </c>
      <c r="F444" s="11">
        <v>2004</v>
      </c>
      <c r="G444" t="s">
        <v>1201</v>
      </c>
      <c r="H444" s="2">
        <v>5145037</v>
      </c>
      <c r="I444" s="11" t="str">
        <f>VLOOKUP(H444,WorkIDs!$A$2:$F$877,2,FALSE)</f>
        <v>56419419</v>
      </c>
      <c r="J444" t="str">
        <f>VLOOKUP(H444,WorkIDs!$A$2:$F$877,3,FALSE)</f>
        <v>17129204</v>
      </c>
    </row>
    <row r="445" spans="2:10">
      <c r="B445" t="s">
        <v>1249</v>
      </c>
      <c r="C445" t="s">
        <v>6687</v>
      </c>
      <c r="D445" t="s">
        <v>712</v>
      </c>
      <c r="E445" t="s">
        <v>685</v>
      </c>
      <c r="F445" s="11">
        <v>2013</v>
      </c>
      <c r="G445" t="s">
        <v>2769</v>
      </c>
      <c r="H445" s="2">
        <v>9297438</v>
      </c>
      <c r="I445" s="11" t="e">
        <f>VLOOKUP(H445,WorkIDs!$A$2:$F$877,2,FALSE)</f>
        <v>#N/A</v>
      </c>
      <c r="J445" t="e">
        <f>VLOOKUP(H445,WorkIDs!$A$2:$F$877,3,FALSE)</f>
        <v>#N/A</v>
      </c>
    </row>
    <row r="446" spans="2:10">
      <c r="B446" t="s">
        <v>1249</v>
      </c>
      <c r="C446" t="s">
        <v>1250</v>
      </c>
      <c r="D446" t="s">
        <v>480</v>
      </c>
      <c r="E446" t="s">
        <v>584</v>
      </c>
      <c r="F446" s="11" t="s">
        <v>1251</v>
      </c>
      <c r="G446" t="s">
        <v>2620</v>
      </c>
      <c r="H446" s="2">
        <v>5863980</v>
      </c>
      <c r="I446" s="11" t="str">
        <f>VLOOKUP(H446,WorkIDs!$A$2:$F$877,2,FALSE)</f>
        <v>74443840</v>
      </c>
      <c r="J446" t="str">
        <f>VLOOKUP(H446,WorkIDs!$A$2:$F$877,3,FALSE)</f>
        <v>1711143</v>
      </c>
    </row>
    <row r="447" spans="2:10">
      <c r="B447" t="s">
        <v>1102</v>
      </c>
      <c r="C447" t="s">
        <v>135</v>
      </c>
      <c r="D447" t="s">
        <v>1103</v>
      </c>
      <c r="E447" t="s">
        <v>1238</v>
      </c>
      <c r="F447" s="11" t="s">
        <v>1239</v>
      </c>
      <c r="G447" t="s">
        <v>338</v>
      </c>
      <c r="H447" s="2">
        <v>1971486</v>
      </c>
      <c r="I447" s="11" t="str">
        <f>VLOOKUP(H447,WorkIDs!$A$2:$F$877,2,FALSE)</f>
        <v>64029888</v>
      </c>
      <c r="J447" t="str">
        <f>VLOOKUP(H447,WorkIDs!$A$2:$F$877,3,FALSE)</f>
        <v>9644765</v>
      </c>
    </row>
    <row r="448" spans="2:10">
      <c r="B448" t="s">
        <v>1240</v>
      </c>
      <c r="C448" t="s">
        <v>4222</v>
      </c>
      <c r="D448" t="s">
        <v>2488</v>
      </c>
      <c r="E448" t="s">
        <v>2531</v>
      </c>
      <c r="F448" s="11">
        <v>1975</v>
      </c>
      <c r="G448" t="s">
        <v>2295</v>
      </c>
      <c r="H448" s="2">
        <v>122138</v>
      </c>
      <c r="I448" s="11" t="str">
        <f>VLOOKUP(H448,WorkIDs!$A$2:$F$877,2,FALSE)</f>
        <v>1046928</v>
      </c>
      <c r="J448" t="str">
        <f>VLOOKUP(H448,WorkIDs!$A$2:$F$877,3,FALSE)</f>
        <v>816991461</v>
      </c>
    </row>
    <row r="449" spans="2:10">
      <c r="B449" t="s">
        <v>951</v>
      </c>
      <c r="C449" t="s">
        <v>2228</v>
      </c>
      <c r="D449" t="s">
        <v>1794</v>
      </c>
      <c r="E449" t="s">
        <v>2233</v>
      </c>
      <c r="F449" s="11" t="s">
        <v>400</v>
      </c>
      <c r="G449" t="s">
        <v>399</v>
      </c>
      <c r="H449" s="2">
        <v>3143135</v>
      </c>
      <c r="I449" s="11" t="str">
        <f>VLOOKUP(H449,WorkIDs!$A$2:$F$877,2,FALSE)</f>
        <v>37513009</v>
      </c>
      <c r="J449" t="str">
        <f>VLOOKUP(H449,WorkIDs!$A$2:$F$877,3,FALSE)</f>
        <v>641276</v>
      </c>
    </row>
    <row r="450" spans="2:10">
      <c r="B450" t="s">
        <v>2535</v>
      </c>
      <c r="C450" t="s">
        <v>6688</v>
      </c>
      <c r="D450" t="s">
        <v>1868</v>
      </c>
      <c r="E450" t="s">
        <v>2536</v>
      </c>
      <c r="F450" s="11">
        <v>1995</v>
      </c>
      <c r="G450" t="s">
        <v>2537</v>
      </c>
      <c r="H450" s="2">
        <v>2797801</v>
      </c>
      <c r="I450" s="11" t="str">
        <f>VLOOKUP(H450,WorkIDs!$A$2:$F$877,2,FALSE)</f>
        <v>34562665</v>
      </c>
      <c r="J450" t="str">
        <f>VLOOKUP(H450,WorkIDs!$A$2:$F$877,3,FALSE)</f>
        <v>39432760</v>
      </c>
    </row>
    <row r="451" spans="2:10">
      <c r="B451" t="s">
        <v>2489</v>
      </c>
      <c r="C451" t="s">
        <v>1254</v>
      </c>
      <c r="D451" t="s">
        <v>480</v>
      </c>
      <c r="E451" t="s">
        <v>1255</v>
      </c>
      <c r="F451" s="11">
        <v>1987</v>
      </c>
      <c r="G451" t="s">
        <v>1256</v>
      </c>
      <c r="H451" s="2">
        <v>1513627</v>
      </c>
      <c r="I451" s="11" t="str">
        <f>VLOOKUP(H451,WorkIDs!$A$2:$F$877,2,FALSE)</f>
        <v>17388726</v>
      </c>
      <c r="J451" t="str">
        <f>VLOOKUP(H451,WorkIDs!$A$2:$F$877,3,FALSE)</f>
        <v>1059091410</v>
      </c>
    </row>
    <row r="452" spans="2:10">
      <c r="B452" t="s">
        <v>819</v>
      </c>
      <c r="C452" t="s">
        <v>6502</v>
      </c>
      <c r="D452" t="s">
        <v>480</v>
      </c>
      <c r="E452" t="s">
        <v>482</v>
      </c>
      <c r="F452" s="11">
        <v>1990</v>
      </c>
      <c r="G452" t="s">
        <v>515</v>
      </c>
      <c r="H452" s="2">
        <v>1682164</v>
      </c>
      <c r="I452" s="11" t="str">
        <f>VLOOKUP(H452,WorkIDs!$A$2:$F$877,2,FALSE)</f>
        <v>20723203</v>
      </c>
      <c r="J452" t="str">
        <f>VLOOKUP(H452,WorkIDs!$A$2:$F$877,3,FALSE)</f>
        <v>22369449</v>
      </c>
    </row>
    <row r="453" spans="2:10">
      <c r="B453" t="s">
        <v>820</v>
      </c>
      <c r="C453" t="s">
        <v>136</v>
      </c>
      <c r="D453" t="s">
        <v>1727</v>
      </c>
      <c r="E453" t="s">
        <v>482</v>
      </c>
      <c r="F453" s="11">
        <v>1994</v>
      </c>
      <c r="G453" t="s">
        <v>516</v>
      </c>
      <c r="H453" s="2">
        <v>2634152</v>
      </c>
      <c r="I453" s="11" t="str">
        <f>VLOOKUP(H453,WorkIDs!$A$2:$F$877,2,FALSE)</f>
        <v>30400202</v>
      </c>
      <c r="J453" t="str">
        <f>VLOOKUP(H453,WorkIDs!$A$2:$F$877,3,FALSE)</f>
        <v>24137076</v>
      </c>
    </row>
    <row r="454" spans="2:10">
      <c r="B454" t="s">
        <v>275</v>
      </c>
      <c r="C454" t="s">
        <v>276</v>
      </c>
      <c r="D454" t="s">
        <v>1352</v>
      </c>
      <c r="E454" t="s">
        <v>517</v>
      </c>
      <c r="F454" s="11">
        <v>1925</v>
      </c>
      <c r="I454" s="22">
        <v>12662141</v>
      </c>
    </row>
    <row r="455" spans="2:10">
      <c r="B455" t="s">
        <v>2546</v>
      </c>
      <c r="C455" t="s">
        <v>4248</v>
      </c>
      <c r="D455" t="s">
        <v>496</v>
      </c>
      <c r="E455" t="s">
        <v>1420</v>
      </c>
      <c r="F455" s="11">
        <v>2003</v>
      </c>
      <c r="G455" t="s">
        <v>1358</v>
      </c>
      <c r="H455" s="2">
        <v>4973778</v>
      </c>
      <c r="I455" s="11" t="str">
        <f>VLOOKUP(H455,WorkIDs!$A$2:$F$877,2,FALSE)</f>
        <v>52775192</v>
      </c>
      <c r="J455" t="str">
        <f>VLOOKUP(H455,WorkIDs!$A$2:$F$877,3,FALSE)</f>
        <v>287549379</v>
      </c>
    </row>
    <row r="456" spans="2:10">
      <c r="B456" t="s">
        <v>518</v>
      </c>
      <c r="C456" t="s">
        <v>6689</v>
      </c>
      <c r="D456" t="s">
        <v>1404</v>
      </c>
      <c r="E456" t="s">
        <v>1405</v>
      </c>
      <c r="F456" s="11">
        <v>1990</v>
      </c>
      <c r="G456" t="s">
        <v>1765</v>
      </c>
      <c r="H456" s="2">
        <v>1628884</v>
      </c>
      <c r="I456" s="11" t="str">
        <f>VLOOKUP(H456,WorkIDs!$A$2:$F$877,2,FALSE)</f>
        <v>23661542</v>
      </c>
      <c r="J456" t="str">
        <f>VLOOKUP(H456,WorkIDs!$A$2:$F$877,3,FALSE)</f>
        <v>508723738</v>
      </c>
    </row>
    <row r="457" spans="2:10">
      <c r="B457" t="s">
        <v>2354</v>
      </c>
      <c r="C457" t="s">
        <v>6690</v>
      </c>
      <c r="D457" t="s">
        <v>333</v>
      </c>
      <c r="E457" t="s">
        <v>334</v>
      </c>
      <c r="F457" s="11">
        <v>2002</v>
      </c>
      <c r="G457" t="s">
        <v>2355</v>
      </c>
      <c r="H457" s="2">
        <v>4441991</v>
      </c>
      <c r="I457" s="11" t="str">
        <f>VLOOKUP(H457,WorkIDs!$A$2:$F$877,2,FALSE)</f>
        <v>50511293</v>
      </c>
      <c r="J457" t="str">
        <f>VLOOKUP(H457,WorkIDs!$A$2:$F$877,3,FALSE)</f>
        <v>7669025</v>
      </c>
    </row>
    <row r="458" spans="2:10">
      <c r="B458" t="s">
        <v>1773</v>
      </c>
      <c r="C458" t="s">
        <v>6691</v>
      </c>
      <c r="D458" t="s">
        <v>480</v>
      </c>
      <c r="E458" t="s">
        <v>482</v>
      </c>
      <c r="F458" s="11">
        <v>1964</v>
      </c>
      <c r="G458" t="s">
        <v>1774</v>
      </c>
      <c r="H458" s="2">
        <v>609906</v>
      </c>
      <c r="I458" s="11" t="str">
        <f>VLOOKUP(H458,WorkIDs!$A$2:$F$877,2,FALSE)</f>
        <v>1825995</v>
      </c>
      <c r="J458" t="str">
        <f>VLOOKUP(H458,WorkIDs!$A$2:$F$877,3,FALSE)</f>
        <v>2685243</v>
      </c>
    </row>
    <row r="459" spans="2:10">
      <c r="B459" t="s">
        <v>1773</v>
      </c>
      <c r="C459" t="s">
        <v>6692</v>
      </c>
      <c r="D459" t="s">
        <v>480</v>
      </c>
      <c r="E459" t="s">
        <v>685</v>
      </c>
      <c r="F459" s="11">
        <v>2001</v>
      </c>
      <c r="G459" t="s">
        <v>80</v>
      </c>
      <c r="H459" s="2">
        <v>4080858</v>
      </c>
      <c r="I459" s="11" t="str">
        <f>VLOOKUP(H459,WorkIDs!$A$2:$F$877,2,FALSE)</f>
        <v>45835560</v>
      </c>
      <c r="J459" t="str">
        <f>VLOOKUP(H459,WorkIDs!$A$2:$F$877,3,FALSE)</f>
        <v>35783748</v>
      </c>
    </row>
    <row r="460" spans="2:10">
      <c r="B460" t="s">
        <v>2590</v>
      </c>
      <c r="C460" t="s">
        <v>4269</v>
      </c>
      <c r="D460" t="s">
        <v>1727</v>
      </c>
      <c r="E460" t="s">
        <v>2591</v>
      </c>
      <c r="F460" s="11">
        <v>2012</v>
      </c>
      <c r="G460" t="s">
        <v>2690</v>
      </c>
      <c r="H460" s="2">
        <v>7732275</v>
      </c>
      <c r="I460" s="11" t="str">
        <f>VLOOKUP(H460,WorkIDs!$A$2:$F$877,2,FALSE)</f>
        <v>713186212</v>
      </c>
      <c r="J460" t="str">
        <f>VLOOKUP(H460,WorkIDs!$A$2:$F$877,3,FALSE)</f>
        <v>867067596</v>
      </c>
    </row>
    <row r="461" spans="2:10">
      <c r="B461" t="s">
        <v>292</v>
      </c>
      <c r="C461" t="s">
        <v>293</v>
      </c>
      <c r="D461" t="s">
        <v>496</v>
      </c>
      <c r="E461" t="s">
        <v>1420</v>
      </c>
      <c r="F461" s="11">
        <v>2001</v>
      </c>
      <c r="G461" t="s">
        <v>81</v>
      </c>
      <c r="H461" s="2">
        <v>4080881</v>
      </c>
      <c r="I461" s="11" t="str">
        <f>VLOOKUP(H461,WorkIDs!$A$2:$F$877,2,FALSE)</f>
        <v>47722025</v>
      </c>
      <c r="J461" t="str">
        <f>VLOOKUP(H461,WorkIDs!$A$2:$F$877,3,FALSE)</f>
        <v>36820915</v>
      </c>
    </row>
    <row r="462" spans="2:10">
      <c r="B462" t="s">
        <v>490</v>
      </c>
      <c r="C462" t="s">
        <v>6693</v>
      </c>
      <c r="D462" t="s">
        <v>1727</v>
      </c>
      <c r="E462" t="s">
        <v>482</v>
      </c>
      <c r="F462" s="11">
        <v>1983</v>
      </c>
      <c r="G462" t="s">
        <v>1394</v>
      </c>
      <c r="H462" s="2">
        <v>947919</v>
      </c>
      <c r="I462" s="11" t="str">
        <f>VLOOKUP(H462,WorkIDs!$A$2:$F$877,2,FALSE)</f>
        <v>8931074</v>
      </c>
      <c r="J462" t="str">
        <f>VLOOKUP(H462,WorkIDs!$A$2:$F$877,3,FALSE)</f>
        <v>320545275</v>
      </c>
    </row>
    <row r="463" spans="2:10">
      <c r="B463" t="s">
        <v>1395</v>
      </c>
      <c r="C463" t="s">
        <v>6694</v>
      </c>
      <c r="D463" t="s">
        <v>1727</v>
      </c>
      <c r="E463" t="s">
        <v>482</v>
      </c>
      <c r="F463" s="11">
        <v>1983</v>
      </c>
      <c r="G463" t="s">
        <v>1503</v>
      </c>
      <c r="H463" s="2">
        <v>947869</v>
      </c>
      <c r="I463" s="11" t="str">
        <f>VLOOKUP(H463,WorkIDs!$A$2:$F$877,2,FALSE)</f>
        <v>8866577</v>
      </c>
      <c r="J463" t="str">
        <f>VLOOKUP(H463,WorkIDs!$A$2:$F$877,3,FALSE)</f>
        <v>1059205371</v>
      </c>
    </row>
    <row r="464" spans="2:10">
      <c r="B464" t="s">
        <v>1504</v>
      </c>
      <c r="C464" t="s">
        <v>6695</v>
      </c>
      <c r="D464" t="s">
        <v>1352</v>
      </c>
      <c r="E464" t="s">
        <v>123</v>
      </c>
      <c r="F464" s="11" t="s">
        <v>1505</v>
      </c>
      <c r="G464" t="s">
        <v>1506</v>
      </c>
      <c r="H464" s="2">
        <v>1502378</v>
      </c>
      <c r="I464" s="11" t="str">
        <f>VLOOKUP(H464,WorkIDs!$A$2:$F$877,2,FALSE)</f>
        <v>4353491</v>
      </c>
      <c r="J464" t="str">
        <f>VLOOKUP(H464,WorkIDs!$A$2:$F$877,3,FALSE)</f>
        <v>14637146</v>
      </c>
    </row>
    <row r="465" spans="2:10">
      <c r="B465" t="s">
        <v>953</v>
      </c>
      <c r="C465" t="s">
        <v>55</v>
      </c>
      <c r="D465" t="s">
        <v>480</v>
      </c>
      <c r="E465" t="s">
        <v>1897</v>
      </c>
      <c r="F465" s="11">
        <v>1987</v>
      </c>
      <c r="G465" t="s">
        <v>2723</v>
      </c>
      <c r="H465" s="2">
        <v>1038215</v>
      </c>
      <c r="I465" s="11" t="str">
        <f>VLOOKUP(H465,WorkIDs!$A$2:$F$877,2,FALSE)</f>
        <v>17851846</v>
      </c>
      <c r="J465" t="str">
        <f>VLOOKUP(H465,WorkIDs!$A$2:$F$877,3,FALSE)</f>
        <v>138589691</v>
      </c>
    </row>
    <row r="466" spans="2:10">
      <c r="B466" t="s">
        <v>953</v>
      </c>
      <c r="C466" t="s">
        <v>952</v>
      </c>
      <c r="D466" t="s">
        <v>480</v>
      </c>
      <c r="E466" t="s">
        <v>1897</v>
      </c>
      <c r="F466" s="11">
        <v>1979</v>
      </c>
      <c r="G466" t="s">
        <v>2724</v>
      </c>
      <c r="H466" s="2">
        <v>627436</v>
      </c>
      <c r="I466" s="11" t="str">
        <f>VLOOKUP(H466,WorkIDs!$A$2:$F$877,2,FALSE)</f>
        <v>7615442</v>
      </c>
      <c r="J466" t="str">
        <f>VLOOKUP(H466,WorkIDs!$A$2:$F$877,3,FALSE)</f>
        <v>1150964424</v>
      </c>
    </row>
    <row r="467" spans="2:10">
      <c r="B467" t="s">
        <v>953</v>
      </c>
      <c r="C467" t="s">
        <v>1638</v>
      </c>
      <c r="D467" t="s">
        <v>480</v>
      </c>
      <c r="E467" t="s">
        <v>1897</v>
      </c>
      <c r="F467" s="11">
        <v>1982</v>
      </c>
      <c r="G467" t="s">
        <v>2725</v>
      </c>
      <c r="H467" s="2">
        <v>938818</v>
      </c>
      <c r="I467" s="11" t="str">
        <f>VLOOKUP(H467,WorkIDs!$A$2:$F$877,2,FALSE)</f>
        <v>10323926</v>
      </c>
      <c r="J467" t="str">
        <f>VLOOKUP(H467,WorkIDs!$A$2:$F$877,3,FALSE)</f>
        <v>2487809632</v>
      </c>
    </row>
    <row r="468" spans="2:10">
      <c r="B468" t="s">
        <v>953</v>
      </c>
      <c r="C468" t="s">
        <v>1639</v>
      </c>
      <c r="D468" t="s">
        <v>480</v>
      </c>
      <c r="E468" t="s">
        <v>1897</v>
      </c>
      <c r="F468" s="11">
        <v>1977</v>
      </c>
      <c r="G468" t="s">
        <v>2734</v>
      </c>
      <c r="H468" s="2">
        <v>1069635</v>
      </c>
      <c r="I468" s="11" t="str">
        <f>VLOOKUP(H468,WorkIDs!$A$2:$F$877,2,FALSE)</f>
        <v>3748873</v>
      </c>
      <c r="J468" t="str">
        <f>VLOOKUP(H468,WorkIDs!$A$2:$F$877,3,FALSE)</f>
        <v>229402820</v>
      </c>
    </row>
    <row r="469" spans="2:10">
      <c r="B469" t="s">
        <v>1507</v>
      </c>
      <c r="C469" t="s">
        <v>1589</v>
      </c>
      <c r="D469" t="s">
        <v>333</v>
      </c>
      <c r="E469" t="s">
        <v>334</v>
      </c>
      <c r="F469" s="11">
        <v>1995</v>
      </c>
      <c r="G469" t="s">
        <v>1590</v>
      </c>
      <c r="H469" s="2">
        <v>2717222</v>
      </c>
      <c r="I469" s="11" t="str">
        <f>VLOOKUP(H469,WorkIDs!$A$2:$F$877,2,FALSE)</f>
        <v>31782439</v>
      </c>
      <c r="J469" t="str">
        <f>VLOOKUP(H469,WorkIDs!$A$2:$F$877,3,FALSE)</f>
        <v>150927412</v>
      </c>
    </row>
    <row r="470" spans="2:10">
      <c r="B470" t="s">
        <v>1206</v>
      </c>
      <c r="C470" t="s">
        <v>6696</v>
      </c>
      <c r="D470" t="s">
        <v>823</v>
      </c>
      <c r="E470" t="s">
        <v>1602</v>
      </c>
      <c r="F470" s="11" t="s">
        <v>1207</v>
      </c>
      <c r="G470" t="s">
        <v>1208</v>
      </c>
      <c r="H470" s="2">
        <v>609975</v>
      </c>
      <c r="I470" s="11" t="str">
        <f>VLOOKUP(H470,WorkIDs!$A$2:$F$877,2,FALSE)</f>
        <v>5752852</v>
      </c>
      <c r="J470" t="str">
        <f>VLOOKUP(H470,WorkIDs!$A$2:$F$877,3,FALSE)</f>
        <v>3266554</v>
      </c>
    </row>
    <row r="471" spans="2:10">
      <c r="B471" t="s">
        <v>1206</v>
      </c>
      <c r="C471" t="s">
        <v>6696</v>
      </c>
      <c r="D471" t="s">
        <v>823</v>
      </c>
      <c r="E471" t="s">
        <v>1602</v>
      </c>
      <c r="F471" s="11" t="s">
        <v>1209</v>
      </c>
      <c r="G471" t="s">
        <v>1210</v>
      </c>
      <c r="H471" s="2">
        <v>1102807</v>
      </c>
      <c r="I471" s="11" t="str">
        <f>VLOOKUP(H471,WorkIDs!$A$2:$F$877,2,FALSE)</f>
        <v>2044683</v>
      </c>
      <c r="J471" t="str">
        <f>VLOOKUP(H471,WorkIDs!$A$2:$F$877,3,FALSE)</f>
        <v>3266554</v>
      </c>
    </row>
    <row r="472" spans="2:10">
      <c r="B472" t="s">
        <v>1211</v>
      </c>
      <c r="C472" t="s">
        <v>6697</v>
      </c>
      <c r="D472" t="s">
        <v>2547</v>
      </c>
      <c r="E472" t="s">
        <v>2233</v>
      </c>
      <c r="F472" s="11">
        <v>2003</v>
      </c>
      <c r="G472" t="s">
        <v>1587</v>
      </c>
      <c r="H472" s="2">
        <v>4918593</v>
      </c>
      <c r="I472" s="11" t="str">
        <f>VLOOKUP(H472,WorkIDs!$A$2:$F$877,2,FALSE)</f>
        <v>52858552</v>
      </c>
      <c r="J472" t="str">
        <f>VLOOKUP(H472,WorkIDs!$A$2:$F$877,3,FALSE)</f>
        <v>1151510114</v>
      </c>
    </row>
    <row r="473" spans="2:10">
      <c r="B473" t="s">
        <v>1211</v>
      </c>
      <c r="C473" t="s">
        <v>6246</v>
      </c>
      <c r="D473" t="s">
        <v>1352</v>
      </c>
      <c r="E473" t="s">
        <v>1212</v>
      </c>
      <c r="F473" s="11">
        <v>1995</v>
      </c>
      <c r="G473" s="15" t="s">
        <v>6249</v>
      </c>
      <c r="H473" s="2">
        <v>9326176</v>
      </c>
      <c r="I473" s="11"/>
    </row>
    <row r="474" spans="2:10">
      <c r="B474" t="s">
        <v>541</v>
      </c>
      <c r="C474" t="s">
        <v>868</v>
      </c>
      <c r="D474" t="s">
        <v>542</v>
      </c>
      <c r="E474" t="s">
        <v>543</v>
      </c>
      <c r="F474" s="11" t="s">
        <v>544</v>
      </c>
      <c r="G474" t="s">
        <v>2407</v>
      </c>
      <c r="H474" s="2">
        <v>1268925</v>
      </c>
      <c r="I474" s="11"/>
    </row>
    <row r="475" spans="2:10">
      <c r="B475" t="s">
        <v>1551</v>
      </c>
      <c r="C475" t="s">
        <v>6277</v>
      </c>
      <c r="D475" t="s">
        <v>2497</v>
      </c>
      <c r="E475" t="s">
        <v>386</v>
      </c>
      <c r="F475" s="11">
        <v>2000</v>
      </c>
      <c r="G475" s="12" t="s">
        <v>6295</v>
      </c>
      <c r="H475" s="2">
        <v>9385998</v>
      </c>
      <c r="I475" s="11"/>
    </row>
    <row r="476" spans="2:10">
      <c r="B476" t="s">
        <v>562</v>
      </c>
      <c r="C476" t="s">
        <v>6698</v>
      </c>
      <c r="D476" t="s">
        <v>2526</v>
      </c>
      <c r="E476" t="s">
        <v>563</v>
      </c>
      <c r="F476" s="11">
        <v>1995</v>
      </c>
      <c r="G476" t="s">
        <v>2743</v>
      </c>
      <c r="H476" s="2">
        <v>3928930</v>
      </c>
      <c r="I476" s="11" t="str">
        <f>VLOOKUP(H476,WorkIDs!$A$2:$F$877,2,FALSE)</f>
        <v>34311115</v>
      </c>
      <c r="J476" t="str">
        <f>VLOOKUP(H476,WorkIDs!$A$2:$F$877,3,FALSE)</f>
        <v>1122684491</v>
      </c>
    </row>
    <row r="477" spans="2:10">
      <c r="B477" t="s">
        <v>821</v>
      </c>
      <c r="C477" t="s">
        <v>6364</v>
      </c>
      <c r="D477" t="s">
        <v>1350</v>
      </c>
      <c r="E477" t="s">
        <v>1351</v>
      </c>
      <c r="F477" s="11">
        <v>1991</v>
      </c>
      <c r="I477" s="22">
        <v>39905212</v>
      </c>
    </row>
    <row r="478" spans="2:10">
      <c r="B478" t="s">
        <v>978</v>
      </c>
      <c r="C478" t="s">
        <v>1349</v>
      </c>
      <c r="D478" t="s">
        <v>1350</v>
      </c>
      <c r="E478" t="s">
        <v>979</v>
      </c>
      <c r="F478" s="11">
        <v>1964</v>
      </c>
      <c r="G478" t="s">
        <v>980</v>
      </c>
      <c r="H478" s="2">
        <v>432943</v>
      </c>
      <c r="I478" s="11" t="str">
        <f>VLOOKUP(H478,WorkIDs!$A$2:$F$877,2,FALSE)</f>
        <v>9181707</v>
      </c>
      <c r="J478" t="str">
        <f>VLOOKUP(H478,WorkIDs!$A$2:$F$877,3,FALSE)</f>
        <v>43352722</v>
      </c>
    </row>
    <row r="479" spans="2:10">
      <c r="B479" t="s">
        <v>211</v>
      </c>
      <c r="C479" t="s">
        <v>6699</v>
      </c>
      <c r="D479" t="s">
        <v>212</v>
      </c>
      <c r="E479" t="s">
        <v>213</v>
      </c>
      <c r="F479" s="11">
        <v>1983</v>
      </c>
      <c r="G479" t="s">
        <v>2671</v>
      </c>
      <c r="H479" s="2">
        <v>3823382</v>
      </c>
      <c r="I479" s="11" t="str">
        <f>VLOOKUP(H479,WorkIDs!$A$2:$F$877,2,FALSE)</f>
        <v>43244150</v>
      </c>
      <c r="J479" t="str">
        <f>VLOOKUP(H479,WorkIDs!$A$2:$F$877,3,FALSE)</f>
        <v>9622402</v>
      </c>
    </row>
    <row r="480" spans="2:10">
      <c r="B480" t="s">
        <v>2237</v>
      </c>
      <c r="C480" t="s">
        <v>981</v>
      </c>
      <c r="D480" t="s">
        <v>1568</v>
      </c>
      <c r="E480" t="s">
        <v>1613</v>
      </c>
      <c r="F480" s="11">
        <v>1992</v>
      </c>
      <c r="G480" t="s">
        <v>401</v>
      </c>
      <c r="H480" s="2">
        <v>2219117</v>
      </c>
      <c r="I480" s="11" t="str">
        <f>VLOOKUP(H480,WorkIDs!$A$2:$F$877,2,FALSE)</f>
        <v>28123002</v>
      </c>
      <c r="J480" t="str">
        <f>VLOOKUP(H480,WorkIDs!$A$2:$F$877,3,FALSE)</f>
        <v>30423372</v>
      </c>
    </row>
    <row r="481" spans="2:10">
      <c r="B481" t="s">
        <v>1614</v>
      </c>
      <c r="C481" t="s">
        <v>6700</v>
      </c>
      <c r="D481" t="s">
        <v>1727</v>
      </c>
      <c r="E481" t="s">
        <v>1615</v>
      </c>
      <c r="F481" s="11">
        <v>1987</v>
      </c>
      <c r="G481" t="s">
        <v>1616</v>
      </c>
      <c r="H481" s="2">
        <v>1339880</v>
      </c>
      <c r="I481" s="11" t="str">
        <f>VLOOKUP(H481,WorkIDs!$A$2:$F$877,2,FALSE)</f>
        <v>13331326</v>
      </c>
      <c r="J481" t="str">
        <f>VLOOKUP(H481,WorkIDs!$A$2:$F$877,3,FALSE)</f>
        <v>12971620</v>
      </c>
    </row>
    <row r="482" spans="2:10">
      <c r="B482" t="s">
        <v>711</v>
      </c>
      <c r="C482" t="s">
        <v>6365</v>
      </c>
      <c r="D482" t="s">
        <v>1957</v>
      </c>
      <c r="E482" t="s">
        <v>1615</v>
      </c>
      <c r="F482" s="11">
        <v>2001</v>
      </c>
      <c r="G482" t="s">
        <v>610</v>
      </c>
      <c r="H482" s="2">
        <v>4178067</v>
      </c>
      <c r="I482" s="11" t="str">
        <f>VLOOKUP(H482,WorkIDs!$A$2:$F$877,2,FALSE)</f>
        <v>46991098</v>
      </c>
      <c r="J482" t="str">
        <f>VLOOKUP(H482,WorkIDs!$A$2:$F$877,3,FALSE)</f>
        <v>36440013</v>
      </c>
    </row>
    <row r="483" spans="2:10">
      <c r="B483" t="s">
        <v>1179</v>
      </c>
      <c r="C483" t="s">
        <v>6365</v>
      </c>
      <c r="D483" t="s">
        <v>2239</v>
      </c>
      <c r="E483" t="s">
        <v>2086</v>
      </c>
      <c r="F483" s="11">
        <v>1994</v>
      </c>
      <c r="I483" s="22">
        <v>32343659</v>
      </c>
    </row>
    <row r="484" spans="2:10">
      <c r="B484" t="s">
        <v>1617</v>
      </c>
      <c r="C484" t="s">
        <v>22</v>
      </c>
      <c r="D484" t="s">
        <v>480</v>
      </c>
      <c r="E484" t="s">
        <v>481</v>
      </c>
      <c r="F484" s="11" t="s">
        <v>24</v>
      </c>
      <c r="G484" t="s">
        <v>2297</v>
      </c>
      <c r="H484" s="2">
        <v>609999</v>
      </c>
      <c r="I484" s="11" t="str">
        <f>VLOOKUP(H484,WorkIDs!$A$2:$F$877,2,FALSE)</f>
        <v>13467075</v>
      </c>
      <c r="J484" t="str">
        <f>VLOOKUP(H484,WorkIDs!$A$2:$F$877,3,FALSE)</f>
        <v>1998895</v>
      </c>
    </row>
    <row r="485" spans="2:10">
      <c r="B485" t="s">
        <v>1617</v>
      </c>
      <c r="C485" t="s">
        <v>6701</v>
      </c>
      <c r="D485" t="s">
        <v>480</v>
      </c>
      <c r="E485" t="s">
        <v>481</v>
      </c>
      <c r="F485" s="11" t="s">
        <v>1618</v>
      </c>
      <c r="G485" t="s">
        <v>2296</v>
      </c>
      <c r="H485" s="2">
        <v>418042</v>
      </c>
      <c r="I485" s="11" t="str">
        <f>VLOOKUP(H485,WorkIDs!$A$2:$F$877,2,FALSE)</f>
        <v>2300518</v>
      </c>
      <c r="J485" t="str">
        <f>VLOOKUP(H485,WorkIDs!$A$2:$F$877,3,FALSE)</f>
        <v>1711181</v>
      </c>
    </row>
    <row r="486" spans="2:10">
      <c r="B486" t="s">
        <v>1617</v>
      </c>
      <c r="C486" t="s">
        <v>2778</v>
      </c>
      <c r="D486" t="s">
        <v>1727</v>
      </c>
      <c r="E486" t="s">
        <v>919</v>
      </c>
      <c r="F486" s="11">
        <v>1969</v>
      </c>
      <c r="G486" t="s">
        <v>1619</v>
      </c>
      <c r="H486" s="2">
        <v>486528</v>
      </c>
      <c r="I486" s="11" t="str">
        <f>VLOOKUP(H486,WorkIDs!$A$2:$F$877,2,FALSE)</f>
        <v>56285684</v>
      </c>
      <c r="J486" t="str">
        <f>VLOOKUP(H486,WorkIDs!$A$2:$F$877,3,FALSE)</f>
        <v>2044747309</v>
      </c>
    </row>
    <row r="487" spans="2:10">
      <c r="B487" t="s">
        <v>1617</v>
      </c>
      <c r="C487" t="s">
        <v>6937</v>
      </c>
      <c r="D487" t="s">
        <v>1069</v>
      </c>
      <c r="E487" t="s">
        <v>6938</v>
      </c>
      <c r="F487" s="11">
        <v>1907</v>
      </c>
      <c r="G487" t="s">
        <v>6939</v>
      </c>
      <c r="H487" s="2">
        <v>257998</v>
      </c>
      <c r="I487" s="11"/>
      <c r="J487" t="e">
        <f>VLOOKUP(H487,WorkIDs!$A$2:$F$877,3,FALSE)</f>
        <v>#N/A</v>
      </c>
    </row>
    <row r="488" spans="2:10">
      <c r="B488" t="s">
        <v>937</v>
      </c>
      <c r="C488" t="s">
        <v>1277</v>
      </c>
      <c r="D488" t="s">
        <v>1794</v>
      </c>
      <c r="E488" t="s">
        <v>1602</v>
      </c>
      <c r="F488" s="11">
        <v>1989</v>
      </c>
      <c r="G488" t="s">
        <v>25</v>
      </c>
      <c r="H488" s="2">
        <v>1510008</v>
      </c>
      <c r="I488" s="11" t="str">
        <f>VLOOKUP(H488,WorkIDs!$A$2:$F$877,2,FALSE)</f>
        <v>19815432</v>
      </c>
      <c r="J488" t="str">
        <f>VLOOKUP(H488,WorkIDs!$A$2:$F$877,3,FALSE)</f>
        <v>21377148</v>
      </c>
    </row>
    <row r="489" spans="2:10">
      <c r="B489" t="s">
        <v>2612</v>
      </c>
      <c r="C489" t="s">
        <v>6702</v>
      </c>
      <c r="D489" t="s">
        <v>333</v>
      </c>
      <c r="E489" t="s">
        <v>334</v>
      </c>
      <c r="F489" s="11">
        <v>2011</v>
      </c>
      <c r="G489" t="s">
        <v>2614</v>
      </c>
      <c r="H489" s="2">
        <v>7491014</v>
      </c>
      <c r="I489" s="11" t="str">
        <f>VLOOKUP(H489,WorkIDs!$A$2:$F$877,2,FALSE)</f>
        <v>720899051</v>
      </c>
      <c r="J489" t="str">
        <f>VLOOKUP(H489,WorkIDs!$A$2:$F$877,3,FALSE)</f>
        <v>896496772</v>
      </c>
    </row>
    <row r="490" spans="2:10">
      <c r="B490" t="s">
        <v>26</v>
      </c>
      <c r="C490" t="s">
        <v>83</v>
      </c>
      <c r="D490" t="s">
        <v>126</v>
      </c>
      <c r="E490" t="s">
        <v>1689</v>
      </c>
      <c r="F490" s="11">
        <v>1962</v>
      </c>
      <c r="G490" t="s">
        <v>27</v>
      </c>
      <c r="H490" s="2">
        <v>602021</v>
      </c>
      <c r="I490" s="11" t="str">
        <f>VLOOKUP(H490,WorkIDs!$A$2:$F$877,2,FALSE)</f>
        <v>616297</v>
      </c>
      <c r="J490" t="str">
        <f>VLOOKUP(H490,WorkIDs!$A$2:$F$877,3,FALSE)</f>
        <v>1668139</v>
      </c>
    </row>
    <row r="491" spans="2:10">
      <c r="B491" t="s">
        <v>1670</v>
      </c>
      <c r="C491" t="s">
        <v>6703</v>
      </c>
      <c r="D491" t="s">
        <v>2547</v>
      </c>
      <c r="E491" t="s">
        <v>2548</v>
      </c>
      <c r="F491" s="11">
        <v>1983</v>
      </c>
      <c r="G491" t="s">
        <v>2691</v>
      </c>
      <c r="H491" s="2">
        <v>956436</v>
      </c>
      <c r="I491" s="11" t="str">
        <f>VLOOKUP(H491,WorkIDs!$A$2:$F$877,2,FALSE)</f>
        <v>8974622</v>
      </c>
      <c r="J491" t="str">
        <f>VLOOKUP(H491,WorkIDs!$A$2:$F$877,3,FALSE)</f>
        <v>479013068</v>
      </c>
    </row>
    <row r="492" spans="2:10">
      <c r="B492" t="s">
        <v>2549</v>
      </c>
      <c r="C492" t="s">
        <v>6704</v>
      </c>
      <c r="D492" t="s">
        <v>1794</v>
      </c>
      <c r="E492" t="s">
        <v>1602</v>
      </c>
      <c r="F492" s="11">
        <v>1985</v>
      </c>
      <c r="G492" t="s">
        <v>2298</v>
      </c>
      <c r="H492" s="2">
        <v>46759</v>
      </c>
      <c r="I492" s="11" t="str">
        <f>VLOOKUP(H492,WorkIDs!$A$2:$F$877,2,FALSE)</f>
        <v>59835409</v>
      </c>
      <c r="J492" t="str">
        <f>VLOOKUP(H492,WorkIDs!$A$2:$F$877,3,FALSE)</f>
        <v>20971465</v>
      </c>
    </row>
    <row r="493" spans="2:10">
      <c r="B493" t="s">
        <v>736</v>
      </c>
      <c r="C493" t="s">
        <v>6596</v>
      </c>
      <c r="D493" t="s">
        <v>1352</v>
      </c>
      <c r="E493" t="s">
        <v>123</v>
      </c>
      <c r="F493" s="11" t="s">
        <v>737</v>
      </c>
      <c r="G493" t="s">
        <v>2117</v>
      </c>
      <c r="H493" s="2">
        <v>609486</v>
      </c>
      <c r="I493" s="11" t="str">
        <f>VLOOKUP(H493,WorkIDs!$A$2:$F$877,2,FALSE)</f>
        <v>18354533</v>
      </c>
      <c r="J493" t="str">
        <f>VLOOKUP(H493,WorkIDs!$A$2:$F$877,3,FALSE)</f>
        <v>1862629784</v>
      </c>
    </row>
    <row r="494" spans="2:10">
      <c r="B494" t="s">
        <v>2550</v>
      </c>
      <c r="C494" t="s">
        <v>6705</v>
      </c>
      <c r="D494" t="s">
        <v>1352</v>
      </c>
      <c r="E494" t="s">
        <v>123</v>
      </c>
      <c r="F494" s="11" t="s">
        <v>1812</v>
      </c>
      <c r="G494" t="s">
        <v>2299</v>
      </c>
      <c r="H494" s="2">
        <v>609448</v>
      </c>
      <c r="I494" s="11" t="str">
        <f>VLOOKUP(H494,WorkIDs!$A$2:$F$877,2,FALSE)</f>
        <v>5825037</v>
      </c>
      <c r="J494" t="str">
        <f>VLOOKUP(H494,WorkIDs!$A$2:$F$877,3,FALSE)</f>
        <v>526302554</v>
      </c>
    </row>
    <row r="495" spans="2:10">
      <c r="B495" t="s">
        <v>1813</v>
      </c>
      <c r="C495" t="s">
        <v>6706</v>
      </c>
      <c r="D495" t="s">
        <v>2050</v>
      </c>
      <c r="E495" t="s">
        <v>2531</v>
      </c>
      <c r="F495" s="11">
        <v>1979</v>
      </c>
      <c r="G495" t="s">
        <v>2300</v>
      </c>
      <c r="H495" s="2">
        <v>770971</v>
      </c>
      <c r="I495" s="11" t="str">
        <f>VLOOKUP(H495,WorkIDs!$A$2:$F$877,2,FALSE)</f>
        <v>4495959</v>
      </c>
      <c r="J495" t="str">
        <f>VLOOKUP(H495,WorkIDs!$A$2:$F$877,3,FALSE)</f>
        <v>1810058976</v>
      </c>
    </row>
    <row r="496" spans="2:10">
      <c r="B496" t="s">
        <v>1553</v>
      </c>
      <c r="C496" t="s">
        <v>993</v>
      </c>
      <c r="D496" t="s">
        <v>994</v>
      </c>
      <c r="E496" t="s">
        <v>995</v>
      </c>
      <c r="F496" s="11">
        <v>1807</v>
      </c>
      <c r="G496" t="s">
        <v>996</v>
      </c>
      <c r="H496" s="2">
        <v>2168222</v>
      </c>
      <c r="I496" s="11" t="str">
        <f>VLOOKUP(H496,WorkIDs!$A$2:$F$877,2,FALSE)</f>
        <v>9283962</v>
      </c>
      <c r="J496" t="str">
        <f>VLOOKUP(H496,WorkIDs!$A$2:$F$877,3,FALSE)</f>
        <v>364272272</v>
      </c>
    </row>
    <row r="497" spans="2:10">
      <c r="B497" t="s">
        <v>1178</v>
      </c>
      <c r="C497" t="s">
        <v>6707</v>
      </c>
      <c r="D497" t="s">
        <v>480</v>
      </c>
      <c r="E497" t="s">
        <v>374</v>
      </c>
      <c r="F497" s="11">
        <v>2003</v>
      </c>
      <c r="G497" t="s">
        <v>746</v>
      </c>
      <c r="H497" s="2">
        <v>5016254</v>
      </c>
      <c r="I497" s="11" t="str">
        <f>VLOOKUP(H497,WorkIDs!$A$2:$F$877,2,FALSE)</f>
        <v>53145278</v>
      </c>
      <c r="J497" t="str">
        <f>VLOOKUP(H497,WorkIDs!$A$2:$F$877,3,FALSE)</f>
        <v>831530</v>
      </c>
    </row>
    <row r="498" spans="2:10">
      <c r="B498" t="s">
        <v>1177</v>
      </c>
      <c r="C498" t="s">
        <v>6393</v>
      </c>
      <c r="D498" t="s">
        <v>1794</v>
      </c>
      <c r="E498" t="s">
        <v>1602</v>
      </c>
      <c r="F498" s="11">
        <v>1986</v>
      </c>
      <c r="G498" t="s">
        <v>747</v>
      </c>
      <c r="H498" s="2">
        <v>1259671</v>
      </c>
      <c r="I498" s="11" t="str">
        <f>VLOOKUP(H498,WorkIDs!$A$2:$F$877,2,FALSE)</f>
        <v>14413021</v>
      </c>
      <c r="J498" t="str">
        <f>VLOOKUP(H498,WorkIDs!$A$2:$F$877,3,FALSE)</f>
        <v>197920503</v>
      </c>
    </row>
    <row r="499" spans="2:10">
      <c r="B499" t="s">
        <v>564</v>
      </c>
      <c r="C499" t="s">
        <v>6708</v>
      </c>
      <c r="D499" t="s">
        <v>214</v>
      </c>
      <c r="E499" t="s">
        <v>565</v>
      </c>
      <c r="F499" s="11">
        <v>2006</v>
      </c>
      <c r="G499" t="s">
        <v>566</v>
      </c>
      <c r="H499" s="2">
        <v>5911110</v>
      </c>
      <c r="I499" s="11" t="str">
        <f>VLOOKUP(H499,WorkIDs!$A$2:$F$877,2,FALSE)</f>
        <v>67292231</v>
      </c>
      <c r="J499" t="str">
        <f>VLOOKUP(H499,WorkIDs!$A$2:$F$877,3,FALSE)</f>
        <v>793460340</v>
      </c>
    </row>
    <row r="500" spans="2:10">
      <c r="B500" t="s">
        <v>6909</v>
      </c>
      <c r="C500" t="s">
        <v>6902</v>
      </c>
      <c r="D500" t="s">
        <v>6288</v>
      </c>
      <c r="E500" t="s">
        <v>1602</v>
      </c>
      <c r="F500" s="11">
        <v>2016</v>
      </c>
      <c r="G500" s="13" t="s">
        <v>6271</v>
      </c>
      <c r="H500" s="2">
        <v>9659013</v>
      </c>
      <c r="I500" s="11"/>
    </row>
    <row r="501" spans="2:10">
      <c r="B501" t="s">
        <v>6909</v>
      </c>
      <c r="C501" t="s">
        <v>6903</v>
      </c>
      <c r="D501" t="s">
        <v>6288</v>
      </c>
      <c r="E501" t="s">
        <v>1602</v>
      </c>
      <c r="F501" s="11">
        <v>2016</v>
      </c>
      <c r="G501" s="13" t="s">
        <v>6271</v>
      </c>
      <c r="H501" s="2">
        <v>9659014</v>
      </c>
      <c r="I501" s="11"/>
      <c r="J501" t="e">
        <f>VLOOKUP(H501,WorkIDs!$A$2:$F$877,3,FALSE)</f>
        <v>#N/A</v>
      </c>
    </row>
    <row r="502" spans="2:10">
      <c r="B502" t="s">
        <v>1425</v>
      </c>
      <c r="C502" t="s">
        <v>6709</v>
      </c>
      <c r="D502" t="s">
        <v>214</v>
      </c>
      <c r="E502" t="s">
        <v>1736</v>
      </c>
      <c r="F502" s="11">
        <v>1996</v>
      </c>
      <c r="G502" t="s">
        <v>2408</v>
      </c>
      <c r="H502" s="2">
        <v>3266353</v>
      </c>
      <c r="I502" s="11" t="str">
        <f>VLOOKUP(H502,WorkIDs!$A$2:$F$877,2,FALSE)</f>
        <v>38263912</v>
      </c>
      <c r="J502" t="str">
        <f>VLOOKUP(H502,WorkIDs!$A$2:$F$877,3,FALSE)</f>
        <v>41678462</v>
      </c>
    </row>
    <row r="503" spans="2:10">
      <c r="B503" t="s">
        <v>1176</v>
      </c>
      <c r="C503" t="s">
        <v>1580</v>
      </c>
      <c r="D503" t="s">
        <v>1727</v>
      </c>
      <c r="E503" t="s">
        <v>482</v>
      </c>
      <c r="F503" s="11">
        <v>1995</v>
      </c>
      <c r="G503" t="s">
        <v>1581</v>
      </c>
      <c r="H503" s="2">
        <v>2806670</v>
      </c>
      <c r="I503" s="11" t="str">
        <f>VLOOKUP(H503,WorkIDs!$A$2:$F$877,2,FALSE)</f>
        <v>31241903</v>
      </c>
      <c r="J503" t="str">
        <f>VLOOKUP(H503,WorkIDs!$A$2:$F$877,3,FALSE)</f>
        <v>33458035</v>
      </c>
    </row>
    <row r="504" spans="2:10">
      <c r="B504" t="s">
        <v>2600</v>
      </c>
      <c r="C504" t="s">
        <v>1011</v>
      </c>
      <c r="D504" t="s">
        <v>442</v>
      </c>
      <c r="E504" t="s">
        <v>2601</v>
      </c>
      <c r="F504" s="11">
        <v>2009</v>
      </c>
      <c r="G504" t="s">
        <v>6779</v>
      </c>
      <c r="H504" s="2">
        <v>9499417</v>
      </c>
      <c r="I504" s="11"/>
    </row>
    <row r="505" spans="2:10">
      <c r="B505" t="s">
        <v>2409</v>
      </c>
      <c r="C505" t="s">
        <v>6366</v>
      </c>
      <c r="D505" t="s">
        <v>393</v>
      </c>
      <c r="E505" t="s">
        <v>1872</v>
      </c>
      <c r="F505" s="11">
        <v>1991</v>
      </c>
      <c r="I505" s="22">
        <v>26363845</v>
      </c>
    </row>
    <row r="506" spans="2:10">
      <c r="B506" t="s">
        <v>1582</v>
      </c>
      <c r="C506" t="s">
        <v>1687</v>
      </c>
      <c r="D506" t="s">
        <v>1688</v>
      </c>
      <c r="E506" t="s">
        <v>196</v>
      </c>
      <c r="F506" s="11">
        <v>1780</v>
      </c>
      <c r="I506" s="22">
        <v>23618168</v>
      </c>
    </row>
    <row r="507" spans="2:10">
      <c r="B507" t="s">
        <v>197</v>
      </c>
      <c r="C507" t="s">
        <v>6710</v>
      </c>
      <c r="D507" t="s">
        <v>669</v>
      </c>
      <c r="E507" t="s">
        <v>35</v>
      </c>
      <c r="F507" s="11">
        <v>1977</v>
      </c>
      <c r="I507" s="22">
        <v>83371681</v>
      </c>
    </row>
    <row r="508" spans="2:10">
      <c r="B508" t="s">
        <v>1642</v>
      </c>
      <c r="C508" t="s">
        <v>1641</v>
      </c>
      <c r="D508" t="s">
        <v>872</v>
      </c>
      <c r="E508" t="s">
        <v>1640</v>
      </c>
      <c r="F508" s="11">
        <v>1661</v>
      </c>
      <c r="G508" t="s">
        <v>2410</v>
      </c>
      <c r="H508" s="2">
        <v>3242482</v>
      </c>
      <c r="I508" s="11" t="str">
        <f>VLOOKUP(H508,WorkIDs!$A$2:$F$877,2,FALSE)</f>
        <v>13070934</v>
      </c>
      <c r="J508" t="str">
        <f>VLOOKUP(H508,WorkIDs!$A$2:$F$877,3,FALSE)</f>
        <v>5586911</v>
      </c>
    </row>
    <row r="509" spans="2:10">
      <c r="B509" t="s">
        <v>2366</v>
      </c>
      <c r="C509" t="s">
        <v>2449</v>
      </c>
      <c r="D509" t="s">
        <v>1350</v>
      </c>
      <c r="E509" t="s">
        <v>1351</v>
      </c>
      <c r="F509" s="11" t="s">
        <v>1944</v>
      </c>
      <c r="G509" t="s">
        <v>1945</v>
      </c>
      <c r="H509" s="2">
        <v>1195415</v>
      </c>
      <c r="I509" s="11" t="str">
        <f>VLOOKUP(H509,WorkIDs!$A$2:$F$877,2,FALSE)</f>
        <v>13185177</v>
      </c>
      <c r="J509" t="str">
        <f>VLOOKUP(H509,WorkIDs!$A$2:$F$877,3,FALSE)</f>
        <v>149566070</v>
      </c>
    </row>
    <row r="510" spans="2:10">
      <c r="B510" t="s">
        <v>2044</v>
      </c>
      <c r="C510" t="s">
        <v>741</v>
      </c>
      <c r="D510" t="s">
        <v>1695</v>
      </c>
      <c r="E510" t="s">
        <v>1191</v>
      </c>
      <c r="F510" s="11" t="s">
        <v>1192</v>
      </c>
      <c r="G510" t="s">
        <v>6367</v>
      </c>
      <c r="H510" s="2">
        <v>62398</v>
      </c>
      <c r="I510" s="11" t="str">
        <f>VLOOKUP(H510,WorkIDs!$A$2:$F$877,2,FALSE)</f>
        <v>13130593</v>
      </c>
      <c r="J510" t="str">
        <f>VLOOKUP(H510,WorkIDs!$A$2:$F$877,3,FALSE)</f>
        <v>1909009580</v>
      </c>
    </row>
    <row r="511" spans="2:10">
      <c r="B511" t="s">
        <v>2044</v>
      </c>
      <c r="C511" t="s">
        <v>6711</v>
      </c>
      <c r="D511" t="s">
        <v>1695</v>
      </c>
      <c r="E511" t="s">
        <v>1558</v>
      </c>
      <c r="F511" s="11">
        <v>1990</v>
      </c>
      <c r="G511" t="s">
        <v>2714</v>
      </c>
      <c r="H511" s="2">
        <v>1818887</v>
      </c>
      <c r="I511" s="11" t="str">
        <f>VLOOKUP(H511,WorkIDs!$A$2:$F$877,2,FALSE)</f>
        <v>20089131</v>
      </c>
      <c r="J511" t="str">
        <f>VLOOKUP(H511,WorkIDs!$A$2:$F$877,3,FALSE)</f>
        <v>45417146</v>
      </c>
    </row>
    <row r="512" spans="2:10">
      <c r="B512" t="s">
        <v>1193</v>
      </c>
      <c r="C512" t="s">
        <v>6712</v>
      </c>
      <c r="D512" t="s">
        <v>1194</v>
      </c>
      <c r="E512" t="s">
        <v>1195</v>
      </c>
      <c r="F512" s="11">
        <v>1984</v>
      </c>
      <c r="G512" t="s">
        <v>2301</v>
      </c>
      <c r="H512" s="2">
        <v>42904</v>
      </c>
      <c r="I512" s="11" t="str">
        <f>VLOOKUP(H512,WorkIDs!$A$2:$F$877,2,FALSE)</f>
        <v>13524731</v>
      </c>
      <c r="J512" t="str">
        <f>VLOOKUP(H512,WorkIDs!$A$2:$F$877,3,FALSE)</f>
        <v>836638447</v>
      </c>
    </row>
    <row r="513" spans="2:10">
      <c r="B513" t="s">
        <v>1196</v>
      </c>
      <c r="C513" t="s">
        <v>6713</v>
      </c>
      <c r="D513" t="s">
        <v>2033</v>
      </c>
      <c r="E513" t="s">
        <v>1224</v>
      </c>
      <c r="F513" s="11" t="s">
        <v>1197</v>
      </c>
      <c r="G513" t="s">
        <v>2731</v>
      </c>
      <c r="H513" s="2">
        <v>1093784</v>
      </c>
      <c r="I513" s="11" t="str">
        <f>VLOOKUP(H513,WorkIDs!$A$2:$F$877,2,FALSE)</f>
        <v>10831254</v>
      </c>
      <c r="J513" t="str">
        <f>VLOOKUP(H513,WorkIDs!$A$2:$F$877,3,FALSE)</f>
        <v>19898852</v>
      </c>
    </row>
    <row r="514" spans="2:10">
      <c r="B514" t="s">
        <v>1154</v>
      </c>
      <c r="C514" t="s">
        <v>2450</v>
      </c>
      <c r="D514" t="s">
        <v>1727</v>
      </c>
      <c r="E514" t="s">
        <v>938</v>
      </c>
      <c r="F514" s="11">
        <v>1916</v>
      </c>
      <c r="G514" t="s">
        <v>877</v>
      </c>
      <c r="H514" s="2">
        <v>409930</v>
      </c>
      <c r="I514" s="11" t="str">
        <f>VLOOKUP(H514,WorkIDs!$A$2:$F$877,2,FALSE)</f>
        <v>1870750</v>
      </c>
      <c r="J514" t="str">
        <f>VLOOKUP(H514,WorkIDs!$A$2:$F$877,3,FALSE)</f>
        <v>1328699</v>
      </c>
    </row>
    <row r="515" spans="2:10">
      <c r="B515" t="s">
        <v>1154</v>
      </c>
      <c r="C515" t="s">
        <v>939</v>
      </c>
      <c r="D515" t="s">
        <v>1727</v>
      </c>
      <c r="E515" t="s">
        <v>2259</v>
      </c>
      <c r="F515" s="11">
        <v>1947</v>
      </c>
      <c r="G515" t="s">
        <v>1720</v>
      </c>
      <c r="H515" s="2">
        <v>617266</v>
      </c>
      <c r="I515" s="11" t="str">
        <f>VLOOKUP(H515,WorkIDs!$A$2:$F$877,2,FALSE)</f>
        <v>1680414</v>
      </c>
      <c r="J515" t="str">
        <f>VLOOKUP(H515,WorkIDs!$A$2:$F$877,3,FALSE)</f>
        <v>198141978</v>
      </c>
    </row>
    <row r="516" spans="2:10">
      <c r="B516" t="s">
        <v>1175</v>
      </c>
      <c r="C516" t="s">
        <v>6714</v>
      </c>
      <c r="D516" t="s">
        <v>1350</v>
      </c>
      <c r="E516" t="s">
        <v>567</v>
      </c>
      <c r="F516" s="11">
        <v>2006</v>
      </c>
      <c r="G516" t="s">
        <v>568</v>
      </c>
      <c r="H516" s="2">
        <v>5841749</v>
      </c>
      <c r="I516" s="11" t="str">
        <f>VLOOKUP(H516,WorkIDs!$A$2:$F$877,2,FALSE)</f>
        <v>69500070</v>
      </c>
      <c r="J516" t="str">
        <f>VLOOKUP(H516,WorkIDs!$A$2:$F$877,3,FALSE)</f>
        <v>793403694</v>
      </c>
    </row>
    <row r="517" spans="2:10">
      <c r="B517" t="s">
        <v>627</v>
      </c>
      <c r="C517" t="s">
        <v>6715</v>
      </c>
      <c r="D517" t="s">
        <v>1352</v>
      </c>
      <c r="E517" t="s">
        <v>628</v>
      </c>
      <c r="F517" s="11">
        <v>1992</v>
      </c>
      <c r="G517" t="s">
        <v>2784</v>
      </c>
      <c r="H517" s="2">
        <v>9326182</v>
      </c>
      <c r="I517" s="11"/>
    </row>
    <row r="518" spans="2:10">
      <c r="B518" t="s">
        <v>1721</v>
      </c>
      <c r="C518" t="s">
        <v>6716</v>
      </c>
      <c r="D518" t="s">
        <v>1727</v>
      </c>
      <c r="E518" t="s">
        <v>482</v>
      </c>
      <c r="F518" s="11" t="s">
        <v>1944</v>
      </c>
      <c r="G518" t="s">
        <v>1722</v>
      </c>
      <c r="H518" s="2">
        <v>77846</v>
      </c>
      <c r="I518" s="11" t="str">
        <f>VLOOKUP(H518,WorkIDs!$A$2:$F$877,2,FALSE)</f>
        <v>10823574</v>
      </c>
      <c r="J518" t="str">
        <f>VLOOKUP(H518,WorkIDs!$A$2:$F$877,3,FALSE)</f>
        <v>349786650</v>
      </c>
    </row>
    <row r="519" spans="2:10" ht="12.75" customHeight="1">
      <c r="B519" t="s">
        <v>253</v>
      </c>
      <c r="C519" t="s">
        <v>6717</v>
      </c>
      <c r="D519" t="s">
        <v>1909</v>
      </c>
      <c r="E519" t="s">
        <v>1910</v>
      </c>
      <c r="F519" s="11">
        <v>1997</v>
      </c>
      <c r="G519" t="s">
        <v>184</v>
      </c>
      <c r="H519" s="2">
        <v>3297302</v>
      </c>
      <c r="I519" s="11" t="str">
        <f>VLOOKUP(H519,WorkIDs!$A$2:$F$877,2,FALSE)</f>
        <v>40054430</v>
      </c>
      <c r="J519" t="str">
        <f>VLOOKUP(H519,WorkIDs!$A$2:$F$877,3,FALSE)</f>
        <v>1809652735</v>
      </c>
    </row>
    <row r="520" spans="2:10" ht="12.75" customHeight="1">
      <c r="B520" t="s">
        <v>962</v>
      </c>
      <c r="C520" s="16" t="s">
        <v>6718</v>
      </c>
      <c r="D520" t="s">
        <v>1069</v>
      </c>
      <c r="E520" t="s">
        <v>1334</v>
      </c>
      <c r="F520" s="11">
        <v>1882</v>
      </c>
      <c r="G520" t="s">
        <v>6368</v>
      </c>
      <c r="H520" s="2">
        <v>5439842</v>
      </c>
      <c r="I520" s="11"/>
    </row>
    <row r="521" spans="2:10">
      <c r="B521" t="s">
        <v>1968</v>
      </c>
      <c r="C521" t="s">
        <v>464</v>
      </c>
      <c r="D521" t="s">
        <v>791</v>
      </c>
      <c r="E521" t="s">
        <v>229</v>
      </c>
      <c r="F521" s="11">
        <v>1985</v>
      </c>
      <c r="G521" t="s">
        <v>134</v>
      </c>
      <c r="H521" s="2">
        <v>46980</v>
      </c>
      <c r="I521" s="11" t="str">
        <f>VLOOKUP(H521,WorkIDs!$A$2:$F$877,2,FALSE)</f>
        <v>18352314</v>
      </c>
      <c r="J521" t="str">
        <f>VLOOKUP(H521,WorkIDs!$A$2:$F$877,3,FALSE)</f>
        <v>430960535</v>
      </c>
    </row>
    <row r="522" spans="2:10">
      <c r="B522" t="s">
        <v>1968</v>
      </c>
      <c r="C522" t="s">
        <v>1643</v>
      </c>
      <c r="D522" t="s">
        <v>1069</v>
      </c>
      <c r="E522" t="s">
        <v>2154</v>
      </c>
      <c r="F522" s="11">
        <v>1990</v>
      </c>
      <c r="G522" t="s">
        <v>6</v>
      </c>
      <c r="H522" s="2">
        <v>1925463</v>
      </c>
      <c r="I522" s="11" t="str">
        <f>VLOOKUP(H522,WorkIDs!$A$2:$F$877,2,FALSE)</f>
        <v>24850183</v>
      </c>
      <c r="J522" t="str">
        <f>VLOOKUP(H522,WorkIDs!$A$2:$F$877,3,FALSE)</f>
        <v>1102348523</v>
      </c>
    </row>
    <row r="523" spans="2:10">
      <c r="B523" t="s">
        <v>1968</v>
      </c>
      <c r="C523" t="s">
        <v>905</v>
      </c>
      <c r="D523" t="s">
        <v>480</v>
      </c>
      <c r="E523" t="s">
        <v>584</v>
      </c>
      <c r="F523" s="11" t="s">
        <v>906</v>
      </c>
      <c r="G523" t="s">
        <v>907</v>
      </c>
      <c r="H523" s="2">
        <v>609426</v>
      </c>
      <c r="I523" s="11" t="str">
        <f>VLOOKUP(H523,WorkIDs!$A$2:$F$877,2,FALSE)</f>
        <v>2212238</v>
      </c>
      <c r="J523" t="str">
        <f>VLOOKUP(H523,WorkIDs!$A$2:$F$877,3,FALSE)</f>
        <v>288477709</v>
      </c>
    </row>
    <row r="524" spans="2:10">
      <c r="B524" t="s">
        <v>1968</v>
      </c>
      <c r="C524" t="s">
        <v>2672</v>
      </c>
      <c r="D524" t="s">
        <v>480</v>
      </c>
      <c r="E524" t="s">
        <v>685</v>
      </c>
      <c r="F524" s="11" t="s">
        <v>906</v>
      </c>
      <c r="G524" s="13" t="s">
        <v>6271</v>
      </c>
      <c r="H524" s="2">
        <v>4827956</v>
      </c>
      <c r="I524" s="11" t="str">
        <f>VLOOKUP(H524,WorkIDs!$A$2:$F$877,2,FALSE)</f>
        <v>72758336</v>
      </c>
      <c r="J524" t="str">
        <f>VLOOKUP(H524,WorkIDs!$A$2:$F$877,3,FALSE)</f>
        <v>288477709</v>
      </c>
    </row>
    <row r="525" spans="2:10">
      <c r="B525" t="s">
        <v>908</v>
      </c>
      <c r="C525" t="s">
        <v>909</v>
      </c>
      <c r="D525" t="s">
        <v>496</v>
      </c>
      <c r="E525" t="s">
        <v>1420</v>
      </c>
      <c r="F525" s="11">
        <v>1991</v>
      </c>
      <c r="G525" t="s">
        <v>7</v>
      </c>
      <c r="H525" s="2">
        <v>2028816</v>
      </c>
      <c r="I525" s="11" t="str">
        <f>VLOOKUP(H525,WorkIDs!$A$2:$F$877,2,FALSE)</f>
        <v>25819704</v>
      </c>
      <c r="J525" t="str">
        <f>VLOOKUP(H525,WorkIDs!$A$2:$F$877,3,FALSE)</f>
        <v>352787268</v>
      </c>
    </row>
    <row r="526" spans="2:10">
      <c r="B526" t="s">
        <v>800</v>
      </c>
      <c r="C526" t="s">
        <v>6719</v>
      </c>
      <c r="D526" t="s">
        <v>1727</v>
      </c>
      <c r="E526" t="s">
        <v>374</v>
      </c>
      <c r="F526" s="11">
        <v>2005</v>
      </c>
      <c r="G526" t="s">
        <v>569</v>
      </c>
      <c r="H526" s="2">
        <v>5708666</v>
      </c>
      <c r="I526" s="11" t="str">
        <f>VLOOKUP(H526,WorkIDs!$A$2:$F$877,2,FALSE)</f>
        <v>61461682</v>
      </c>
      <c r="J526" t="str">
        <f>VLOOKUP(H526,WorkIDs!$A$2:$F$877,3,FALSE)</f>
        <v>1153289745</v>
      </c>
    </row>
    <row r="527" spans="2:10">
      <c r="B527" t="s">
        <v>1074</v>
      </c>
      <c r="C527" t="s">
        <v>2454</v>
      </c>
      <c r="D527" t="s">
        <v>1075</v>
      </c>
      <c r="E527" t="s">
        <v>792</v>
      </c>
      <c r="F527" s="11">
        <v>2003</v>
      </c>
      <c r="G527" t="s">
        <v>1427</v>
      </c>
      <c r="H527" s="2">
        <v>4961272</v>
      </c>
      <c r="I527" s="11" t="str">
        <f>VLOOKUP(H527,WorkIDs!$A$2:$F$877,2,FALSE)</f>
        <v>46321161</v>
      </c>
      <c r="J527" t="str">
        <f>VLOOKUP(H527,WorkIDs!$A$2:$F$877,3,FALSE)</f>
        <v>35421231</v>
      </c>
    </row>
    <row r="528" spans="2:10">
      <c r="B528" t="s">
        <v>1074</v>
      </c>
      <c r="C528" t="s">
        <v>2453</v>
      </c>
      <c r="D528" t="s">
        <v>1075</v>
      </c>
      <c r="E528" t="s">
        <v>792</v>
      </c>
      <c r="F528" s="11">
        <v>1996</v>
      </c>
      <c r="G528" t="s">
        <v>339</v>
      </c>
      <c r="H528" s="2">
        <v>4520740</v>
      </c>
      <c r="I528" s="11" t="str">
        <f>VLOOKUP(H528,WorkIDs!$A$2:$F$877,2,FALSE)</f>
        <v>34244354</v>
      </c>
      <c r="J528" t="str">
        <f>VLOOKUP(H528,WorkIDs!$A$2:$F$877,3,FALSE)</f>
        <v>39833293</v>
      </c>
    </row>
    <row r="529" spans="2:10">
      <c r="B529" t="s">
        <v>1074</v>
      </c>
      <c r="C529" t="s">
        <v>2452</v>
      </c>
      <c r="D529" t="s">
        <v>1075</v>
      </c>
      <c r="E529" t="s">
        <v>792</v>
      </c>
      <c r="F529" s="11">
        <v>2003</v>
      </c>
      <c r="G529" t="s">
        <v>1475</v>
      </c>
      <c r="H529" s="2">
        <v>5157958</v>
      </c>
      <c r="I529" s="11" t="str">
        <f>VLOOKUP(H529,WorkIDs!$A$2:$F$877,2,FALSE)</f>
        <v>50292665</v>
      </c>
      <c r="J529" t="str">
        <f>VLOOKUP(H529,WorkIDs!$A$2:$F$877,3,FALSE)</f>
        <v>1054123</v>
      </c>
    </row>
    <row r="530" spans="2:10">
      <c r="B530" t="s">
        <v>1074</v>
      </c>
      <c r="C530" t="s">
        <v>2451</v>
      </c>
      <c r="D530" t="s">
        <v>1075</v>
      </c>
      <c r="E530" t="s">
        <v>792</v>
      </c>
      <c r="F530" s="11">
        <v>2000</v>
      </c>
      <c r="G530" t="s">
        <v>1927</v>
      </c>
      <c r="H530" s="2">
        <v>3874836</v>
      </c>
      <c r="I530" s="11" t="str">
        <f>VLOOKUP(H530,WorkIDs!$A$2:$F$877,2,FALSE)</f>
        <v>42835282</v>
      </c>
      <c r="J530" t="str">
        <f>VLOOKUP(H530,WorkIDs!$A$2:$F$877,3,FALSE)</f>
        <v>45050345</v>
      </c>
    </row>
    <row r="531" spans="2:10">
      <c r="B531" t="s">
        <v>910</v>
      </c>
      <c r="C531" t="s">
        <v>1820</v>
      </c>
      <c r="D531" t="s">
        <v>911</v>
      </c>
      <c r="E531" t="s">
        <v>912</v>
      </c>
      <c r="F531" s="11">
        <v>1975</v>
      </c>
      <c r="G531" t="s">
        <v>913</v>
      </c>
      <c r="H531" s="2">
        <v>163089</v>
      </c>
      <c r="I531" s="11" t="str">
        <f>VLOOKUP(H531,WorkIDs!$A$2:$F$877,2,FALSE)</f>
        <v>1256085</v>
      </c>
      <c r="J531" t="str">
        <f>VLOOKUP(H531,WorkIDs!$A$2:$F$877,3,FALSE)</f>
        <v>2174306</v>
      </c>
    </row>
    <row r="532" spans="2:10">
      <c r="B532" t="s">
        <v>1424</v>
      </c>
      <c r="C532" t="s">
        <v>6373</v>
      </c>
      <c r="D532" t="s">
        <v>2466</v>
      </c>
      <c r="E532" t="s">
        <v>334</v>
      </c>
      <c r="F532" s="11">
        <v>1999</v>
      </c>
      <c r="G532" t="s">
        <v>2062</v>
      </c>
      <c r="H532" s="2">
        <v>3390234</v>
      </c>
      <c r="I532" s="11"/>
    </row>
    <row r="533" spans="2:10">
      <c r="B533" t="s">
        <v>914</v>
      </c>
      <c r="C533" t="s">
        <v>6371</v>
      </c>
      <c r="D533" t="s">
        <v>1350</v>
      </c>
      <c r="E533" t="s">
        <v>1351</v>
      </c>
      <c r="F533" s="11">
        <v>1986</v>
      </c>
      <c r="G533" t="s">
        <v>2236</v>
      </c>
      <c r="H533" s="2">
        <v>1347698</v>
      </c>
      <c r="I533" s="11" t="str">
        <f>VLOOKUP(H533,WorkIDs!$A$2:$F$877,2,FALSE)</f>
        <v>16227162</v>
      </c>
      <c r="J533" t="str">
        <f>VLOOKUP(H533,WorkIDs!$A$2:$F$877,3,FALSE)</f>
        <v>366907093</v>
      </c>
    </row>
    <row r="534" spans="2:10">
      <c r="B534" t="s">
        <v>914</v>
      </c>
      <c r="C534" t="s">
        <v>6371</v>
      </c>
      <c r="D534" t="s">
        <v>1350</v>
      </c>
      <c r="E534" t="s">
        <v>1351</v>
      </c>
      <c r="F534" s="11">
        <v>2005</v>
      </c>
      <c r="G534" t="s">
        <v>570</v>
      </c>
      <c r="H534" s="2">
        <v>5842034</v>
      </c>
      <c r="I534" s="11" t="str">
        <f>VLOOKUP(H534,WorkIDs!$A$2:$F$877,2,FALSE)</f>
        <v>75256201</v>
      </c>
      <c r="J534" t="str">
        <f>VLOOKUP(H534,WorkIDs!$A$2:$F$877,3,FALSE)</f>
        <v>366907093</v>
      </c>
    </row>
    <row r="535" spans="2:10">
      <c r="B535" t="s">
        <v>914</v>
      </c>
      <c r="C535" t="s">
        <v>4501</v>
      </c>
      <c r="D535" t="s">
        <v>1350</v>
      </c>
      <c r="E535" t="s">
        <v>1351</v>
      </c>
      <c r="F535" s="11">
        <v>1985</v>
      </c>
      <c r="G535" t="s">
        <v>915</v>
      </c>
      <c r="H535" s="2">
        <v>1193504</v>
      </c>
      <c r="I535" s="11" t="str">
        <f>VLOOKUP(H535,WorkIDs!$A$2:$F$877,2,FALSE)</f>
        <v>12943069</v>
      </c>
      <c r="J535" t="str">
        <f>VLOOKUP(H535,WorkIDs!$A$2:$F$877,3,FALSE)</f>
        <v>57077698</v>
      </c>
    </row>
    <row r="536" spans="2:10">
      <c r="B536" t="s">
        <v>914</v>
      </c>
      <c r="C536" t="s">
        <v>6372</v>
      </c>
      <c r="D536" t="s">
        <v>2547</v>
      </c>
      <c r="E536" t="s">
        <v>2233</v>
      </c>
      <c r="F536" s="11" t="s">
        <v>2234</v>
      </c>
      <c r="G536" t="s">
        <v>2235</v>
      </c>
      <c r="H536" s="2">
        <v>1945625</v>
      </c>
      <c r="I536" s="11" t="str">
        <f>VLOOKUP(H536,WorkIDs!$A$2:$F$877,2,FALSE)</f>
        <v>23693948</v>
      </c>
      <c r="J536" t="str">
        <f>VLOOKUP(H536,WorkIDs!$A$2:$F$877,3,FALSE)</f>
        <v>196920401</v>
      </c>
    </row>
    <row r="537" spans="2:10">
      <c r="B537" t="s">
        <v>914</v>
      </c>
      <c r="C537" t="s">
        <v>6370</v>
      </c>
      <c r="D537" t="s">
        <v>1350</v>
      </c>
      <c r="E537" t="s">
        <v>1351</v>
      </c>
      <c r="F537" s="11">
        <v>1987</v>
      </c>
      <c r="G537" t="s">
        <v>6369</v>
      </c>
      <c r="H537" s="2">
        <v>9466757</v>
      </c>
      <c r="I537" s="11"/>
    </row>
    <row r="538" spans="2:10">
      <c r="B538" t="s">
        <v>2491</v>
      </c>
      <c r="C538" t="s">
        <v>2492</v>
      </c>
      <c r="D538" t="s">
        <v>2493</v>
      </c>
      <c r="E538" t="s">
        <v>2494</v>
      </c>
      <c r="F538" s="11" t="s">
        <v>1021</v>
      </c>
      <c r="G538" t="s">
        <v>2495</v>
      </c>
      <c r="H538" s="2">
        <v>2090544</v>
      </c>
      <c r="I538" s="11" t="str">
        <f>VLOOKUP(H538,WorkIDs!$A$2:$F$877,2,FALSE)</f>
        <v>21799650</v>
      </c>
      <c r="J538" t="str">
        <f>VLOOKUP(H538,WorkIDs!$A$2:$F$877,3,FALSE)</f>
        <v>9651781</v>
      </c>
    </row>
    <row r="539" spans="2:10">
      <c r="B539" t="s">
        <v>2581</v>
      </c>
      <c r="C539" t="s">
        <v>6365</v>
      </c>
      <c r="D539" t="s">
        <v>1727</v>
      </c>
      <c r="E539" t="s">
        <v>685</v>
      </c>
      <c r="F539" s="11" t="s">
        <v>2582</v>
      </c>
      <c r="G539" t="s">
        <v>2583</v>
      </c>
      <c r="H539" s="2">
        <v>6925627</v>
      </c>
      <c r="I539" s="11" t="str">
        <f>VLOOKUP(H539,WorkIDs!$A$2:$F$877,2,FALSE)</f>
        <v>233933365</v>
      </c>
      <c r="J539" t="str">
        <f>VLOOKUP(H539,WorkIDs!$A$2:$F$877,3,FALSE)</f>
        <v>1059267207</v>
      </c>
    </row>
    <row r="540" spans="2:10">
      <c r="B540" t="s">
        <v>2581</v>
      </c>
      <c r="C540" t="s">
        <v>6365</v>
      </c>
      <c r="D540" t="s">
        <v>1727</v>
      </c>
      <c r="E540" t="s">
        <v>685</v>
      </c>
      <c r="F540" s="11" t="s">
        <v>2582</v>
      </c>
      <c r="G540" t="s">
        <v>2620</v>
      </c>
      <c r="H540" s="2">
        <v>8704044</v>
      </c>
      <c r="I540" s="11"/>
    </row>
    <row r="541" spans="2:10">
      <c r="B541" t="s">
        <v>1174</v>
      </c>
      <c r="C541" t="s">
        <v>387</v>
      </c>
      <c r="D541" t="s">
        <v>496</v>
      </c>
      <c r="E541" t="s">
        <v>1420</v>
      </c>
      <c r="F541" s="11">
        <v>1994</v>
      </c>
      <c r="G541" t="s">
        <v>1152</v>
      </c>
      <c r="H541" s="2">
        <v>2353641</v>
      </c>
      <c r="I541" s="11" t="str">
        <f>VLOOKUP(H541,WorkIDs!$A$2:$F$877,2,FALSE)</f>
        <v>30494333</v>
      </c>
      <c r="J541" t="str">
        <f>VLOOKUP(H541,WorkIDs!$A$2:$F$877,3,FALSE)</f>
        <v>324822055</v>
      </c>
    </row>
    <row r="542" spans="2:10">
      <c r="B542" t="s">
        <v>1153</v>
      </c>
      <c r="C542" t="s">
        <v>6720</v>
      </c>
      <c r="D542" t="s">
        <v>1350</v>
      </c>
      <c r="E542" t="s">
        <v>6884</v>
      </c>
      <c r="F542" s="11">
        <v>2012</v>
      </c>
      <c r="G542" t="s">
        <v>6885</v>
      </c>
      <c r="H542" s="2">
        <v>9522777</v>
      </c>
      <c r="I542" s="22">
        <v>9651349</v>
      </c>
    </row>
    <row r="543" spans="2:10">
      <c r="B543" t="s">
        <v>1891</v>
      </c>
      <c r="C543" t="s">
        <v>6721</v>
      </c>
      <c r="D543" t="s">
        <v>2239</v>
      </c>
      <c r="E543" t="s">
        <v>1890</v>
      </c>
      <c r="F543" s="11">
        <v>1994</v>
      </c>
      <c r="G543" t="s">
        <v>2692</v>
      </c>
      <c r="H543" s="2">
        <v>2629243</v>
      </c>
      <c r="I543" s="11" t="str">
        <f>VLOOKUP(H543,WorkIDs!$A$2:$F$877,2,FALSE)</f>
        <v>36656346</v>
      </c>
      <c r="J543" t="str">
        <f>VLOOKUP(H543,WorkIDs!$A$2:$F$877,3,FALSE)</f>
        <v>476666427</v>
      </c>
    </row>
    <row r="544" spans="2:10">
      <c r="B544" t="s">
        <v>1043</v>
      </c>
      <c r="C544" t="s">
        <v>6260</v>
      </c>
      <c r="D544" t="s">
        <v>1521</v>
      </c>
      <c r="E544" t="s">
        <v>1044</v>
      </c>
      <c r="F544" s="11">
        <v>2002</v>
      </c>
      <c r="I544" s="22">
        <v>55990921</v>
      </c>
    </row>
    <row r="545" spans="2:10">
      <c r="B545" t="s">
        <v>36</v>
      </c>
      <c r="C545" t="s">
        <v>1882</v>
      </c>
      <c r="D545" t="s">
        <v>1521</v>
      </c>
      <c r="E545" t="s">
        <v>1948</v>
      </c>
      <c r="F545" s="11" t="s">
        <v>1881</v>
      </c>
      <c r="G545" t="s">
        <v>1949</v>
      </c>
      <c r="H545" s="2">
        <v>2664537</v>
      </c>
      <c r="I545" s="11" t="str">
        <f>VLOOKUP(H545,WorkIDs!$A$2:$F$877,2,FALSE)</f>
        <v>54320561</v>
      </c>
      <c r="J545" t="str">
        <f>VLOOKUP(H545,WorkIDs!$A$2:$F$877,3,FALSE)</f>
        <v>890222070</v>
      </c>
    </row>
    <row r="546" spans="2:10">
      <c r="B546" t="s">
        <v>1444</v>
      </c>
      <c r="C546" t="s">
        <v>6374</v>
      </c>
      <c r="D546" t="s">
        <v>1069</v>
      </c>
      <c r="E546" t="s">
        <v>2154</v>
      </c>
      <c r="F546" s="11" t="s">
        <v>1445</v>
      </c>
      <c r="G546" t="s">
        <v>6376</v>
      </c>
      <c r="H546" s="2">
        <v>609378</v>
      </c>
      <c r="I546" s="11" t="str">
        <f>VLOOKUP(H546,WorkIDs!$A$2:$F$877,2,FALSE)</f>
        <v>7940855</v>
      </c>
      <c r="J546" t="str">
        <f>VLOOKUP(H546,WorkIDs!$A$2:$F$877,3,FALSE)</f>
        <v>46161348</v>
      </c>
    </row>
    <row r="547" spans="2:10">
      <c r="B547" t="s">
        <v>1444</v>
      </c>
      <c r="C547" t="s">
        <v>4538</v>
      </c>
      <c r="D547" t="s">
        <v>1727</v>
      </c>
      <c r="E547" t="s">
        <v>919</v>
      </c>
      <c r="F547" s="11">
        <v>1968</v>
      </c>
      <c r="G547" t="s">
        <v>2263</v>
      </c>
      <c r="H547" s="2">
        <v>1103214</v>
      </c>
      <c r="I547" s="11" t="str">
        <f>VLOOKUP(H547,WorkIDs!$A$2:$F$877,2,FALSE)</f>
        <v>823485</v>
      </c>
      <c r="J547" t="str">
        <f>VLOOKUP(H547,WorkIDs!$A$2:$F$877,3,FALSE)</f>
        <v>46161348</v>
      </c>
    </row>
    <row r="548" spans="2:10">
      <c r="B548" t="s">
        <v>1481</v>
      </c>
      <c r="C548" t="s">
        <v>6375</v>
      </c>
      <c r="D548" t="s">
        <v>480</v>
      </c>
      <c r="E548" t="s">
        <v>2551</v>
      </c>
      <c r="F548" s="11">
        <v>1999</v>
      </c>
      <c r="G548" t="s">
        <v>2063</v>
      </c>
      <c r="H548" s="2">
        <v>3671606</v>
      </c>
      <c r="I548" s="11" t="str">
        <f>VLOOKUP(H548,WorkIDs!$A$2:$F$877,2,FALSE)</f>
        <v>41572734</v>
      </c>
      <c r="J548" t="str">
        <f>VLOOKUP(H548,WorkIDs!$A$2:$F$877,3,FALSE)</f>
        <v>27096607</v>
      </c>
    </row>
    <row r="549" spans="2:10">
      <c r="B549" t="s">
        <v>306</v>
      </c>
      <c r="C549" t="s">
        <v>1349</v>
      </c>
      <c r="D549" t="s">
        <v>2264</v>
      </c>
      <c r="E549" t="s">
        <v>1440</v>
      </c>
      <c r="F549" s="11">
        <v>1958</v>
      </c>
      <c r="G549" t="s">
        <v>1441</v>
      </c>
      <c r="H549" s="2">
        <v>106375</v>
      </c>
      <c r="I549" s="11" t="str">
        <f>VLOOKUP(H549,WorkIDs!$A$2:$F$877,2,FALSE)</f>
        <v>9650058</v>
      </c>
      <c r="J549" t="str">
        <f>VLOOKUP(H549,WorkIDs!$A$2:$F$877,3,FALSE)</f>
        <v>3651064</v>
      </c>
    </row>
    <row r="550" spans="2:10">
      <c r="B550" t="s">
        <v>306</v>
      </c>
      <c r="C550" t="s">
        <v>6377</v>
      </c>
      <c r="D550" t="s">
        <v>1350</v>
      </c>
      <c r="E550" t="s">
        <v>478</v>
      </c>
      <c r="F550" s="11" t="s">
        <v>307</v>
      </c>
      <c r="I550" s="22">
        <v>13465763</v>
      </c>
    </row>
    <row r="551" spans="2:10">
      <c r="B551" t="s">
        <v>1442</v>
      </c>
      <c r="C551" t="s">
        <v>1349</v>
      </c>
      <c r="D551" t="s">
        <v>1521</v>
      </c>
      <c r="E551" t="s">
        <v>923</v>
      </c>
      <c r="F551" s="11">
        <v>1961</v>
      </c>
      <c r="G551" t="s">
        <v>2302</v>
      </c>
      <c r="H551" s="2">
        <v>105971</v>
      </c>
      <c r="I551" s="11" t="str">
        <f>VLOOKUP(H551,WorkIDs!$A$2:$F$877,2,FALSE)</f>
        <v>10290796</v>
      </c>
      <c r="J551" t="str">
        <f>VLOOKUP(H551,WorkIDs!$A$2:$F$877,3,FALSE)</f>
        <v>1806123685</v>
      </c>
    </row>
    <row r="552" spans="2:10">
      <c r="B552" t="s">
        <v>1443</v>
      </c>
      <c r="C552" t="s">
        <v>6383</v>
      </c>
      <c r="D552" t="s">
        <v>2026</v>
      </c>
      <c r="E552" t="s">
        <v>2025</v>
      </c>
      <c r="F552" s="11">
        <v>2006</v>
      </c>
      <c r="G552" t="s">
        <v>2513</v>
      </c>
      <c r="H552" s="2">
        <v>6028841</v>
      </c>
      <c r="I552" s="11" t="str">
        <f>VLOOKUP(H552,WorkIDs!$A$2:$F$877,2,FALSE)</f>
        <v>78203241</v>
      </c>
      <c r="J552" t="str">
        <f>VLOOKUP(H552,WorkIDs!$A$2:$F$877,3,FALSE)</f>
        <v>495159792</v>
      </c>
    </row>
    <row r="553" spans="2:10">
      <c r="B553" t="s">
        <v>1443</v>
      </c>
      <c r="C553" t="s">
        <v>6382</v>
      </c>
      <c r="D553" t="s">
        <v>480</v>
      </c>
      <c r="E553" t="s">
        <v>482</v>
      </c>
      <c r="F553" s="11">
        <v>1975</v>
      </c>
      <c r="G553" t="s">
        <v>1961</v>
      </c>
      <c r="H553" s="2">
        <v>473800</v>
      </c>
      <c r="I553" s="11" t="str">
        <f>VLOOKUP(H553,WorkIDs!$A$2:$F$877,2,FALSE)</f>
        <v>1092660</v>
      </c>
      <c r="J553" t="str">
        <f>VLOOKUP(H553,WorkIDs!$A$2:$F$877,3,FALSE)</f>
        <v>171391642</v>
      </c>
    </row>
    <row r="554" spans="2:10">
      <c r="B554" t="s">
        <v>2651</v>
      </c>
      <c r="C554" t="s">
        <v>2652</v>
      </c>
      <c r="D554" t="s">
        <v>2653</v>
      </c>
      <c r="E554" t="s">
        <v>1420</v>
      </c>
      <c r="F554" s="11">
        <v>2013</v>
      </c>
      <c r="G554" t="s">
        <v>2693</v>
      </c>
      <c r="H554" s="2">
        <v>8402989</v>
      </c>
      <c r="I554" s="11" t="str">
        <f>VLOOKUP(H554,WorkIDs!$A$2:$F$877,2,FALSE)</f>
        <v>830837421</v>
      </c>
      <c r="J554" t="str">
        <f>VLOOKUP(H554,WorkIDs!$A$2:$F$877,3,FALSE)</f>
        <v>1214278343</v>
      </c>
    </row>
    <row r="555" spans="2:10">
      <c r="B555" t="s">
        <v>1962</v>
      </c>
      <c r="C555" t="s">
        <v>6381</v>
      </c>
      <c r="D555" t="s">
        <v>126</v>
      </c>
      <c r="E555" t="s">
        <v>1963</v>
      </c>
      <c r="F555" s="11">
        <v>1988</v>
      </c>
      <c r="G555" t="s">
        <v>1964</v>
      </c>
      <c r="H555" s="2">
        <v>977836</v>
      </c>
      <c r="I555" s="11" t="str">
        <f>VLOOKUP(H555,WorkIDs!$A$2:$F$877,2,FALSE)</f>
        <v>21495676</v>
      </c>
      <c r="J555" t="str">
        <f>VLOOKUP(H555,WorkIDs!$A$2:$F$877,3,FALSE)</f>
        <v>552692969</v>
      </c>
    </row>
    <row r="556" spans="2:10">
      <c r="B556" t="s">
        <v>1965</v>
      </c>
      <c r="C556" t="s">
        <v>6380</v>
      </c>
      <c r="D556" t="s">
        <v>442</v>
      </c>
      <c r="E556" t="s">
        <v>1966</v>
      </c>
      <c r="F556" s="11">
        <v>1996</v>
      </c>
      <c r="G556" t="s">
        <v>402</v>
      </c>
      <c r="H556" s="2">
        <v>3262168</v>
      </c>
      <c r="I556" s="11" t="str">
        <f>VLOOKUP(H556,WorkIDs!$A$2:$F$877,2,FALSE)</f>
        <v>36668397</v>
      </c>
      <c r="J556" t="str">
        <f>VLOOKUP(H556,WorkIDs!$A$2:$F$877,3,FALSE)</f>
        <v>195380733</v>
      </c>
    </row>
    <row r="557" spans="2:10">
      <c r="B557" t="s">
        <v>898</v>
      </c>
      <c r="C557" t="s">
        <v>4575</v>
      </c>
      <c r="D557" t="s">
        <v>829</v>
      </c>
      <c r="E557" t="s">
        <v>443</v>
      </c>
      <c r="F557" s="11" t="s">
        <v>441</v>
      </c>
      <c r="G557" t="s">
        <v>2303</v>
      </c>
      <c r="H557" s="2">
        <v>4034123</v>
      </c>
      <c r="I557" s="11" t="str">
        <f>VLOOKUP(H557,WorkIDs!$A$2:$F$877,2,FALSE)</f>
        <v>46352238</v>
      </c>
      <c r="J557" t="str">
        <f>VLOOKUP(H557,WorkIDs!$A$2:$F$877,3,FALSE)</f>
        <v>232708678</v>
      </c>
    </row>
    <row r="558" spans="2:10">
      <c r="B558" t="s">
        <v>1967</v>
      </c>
      <c r="C558" t="s">
        <v>6379</v>
      </c>
      <c r="D558" t="s">
        <v>1352</v>
      </c>
      <c r="E558" t="s">
        <v>123</v>
      </c>
      <c r="F558" s="11" t="s">
        <v>1214</v>
      </c>
      <c r="G558" t="s">
        <v>6378</v>
      </c>
      <c r="H558" s="2">
        <v>2168401</v>
      </c>
      <c r="I558" s="11" t="str">
        <f>VLOOKUP(H558,WorkIDs!$A$2:$F$877,2,FALSE)</f>
        <v>2222476</v>
      </c>
      <c r="J558" t="str">
        <f>VLOOKUP(H558,WorkIDs!$A$2:$F$877,3,FALSE)</f>
        <v>46497378</v>
      </c>
    </row>
    <row r="559" spans="2:10">
      <c r="B559" t="s">
        <v>1967</v>
      </c>
      <c r="C559" t="s">
        <v>2005</v>
      </c>
      <c r="D559" t="s">
        <v>201</v>
      </c>
      <c r="E559" t="s">
        <v>1405</v>
      </c>
      <c r="F559" s="11">
        <v>1973</v>
      </c>
      <c r="G559" t="s">
        <v>202</v>
      </c>
      <c r="H559" s="2">
        <v>469213</v>
      </c>
      <c r="I559" s="11" t="str">
        <f>VLOOKUP(H559,WorkIDs!$A$2:$F$877,2,FALSE)</f>
        <v>1024302</v>
      </c>
      <c r="J559" t="str">
        <f>VLOOKUP(H559,WorkIDs!$A$2:$F$877,3,FALSE)</f>
        <v>1862261393</v>
      </c>
    </row>
    <row r="560" spans="2:10">
      <c r="B560" t="s">
        <v>1967</v>
      </c>
      <c r="C560" t="s">
        <v>6384</v>
      </c>
      <c r="D560" t="s">
        <v>480</v>
      </c>
      <c r="E560" t="s">
        <v>481</v>
      </c>
      <c r="F560" s="11" t="s">
        <v>1213</v>
      </c>
      <c r="I560" s="22">
        <v>10422937</v>
      </c>
    </row>
    <row r="561" spans="2:10">
      <c r="B561" t="s">
        <v>203</v>
      </c>
      <c r="C561" t="s">
        <v>6385</v>
      </c>
      <c r="D561" t="s">
        <v>1352</v>
      </c>
      <c r="E561" t="s">
        <v>123</v>
      </c>
      <c r="F561" s="11" t="s">
        <v>204</v>
      </c>
      <c r="G561" t="s">
        <v>6386</v>
      </c>
      <c r="H561" s="2">
        <v>609352</v>
      </c>
      <c r="I561" s="11" t="str">
        <f>VLOOKUP(H561,WorkIDs!$A$2:$F$877,2,FALSE)</f>
        <v>2198909</v>
      </c>
      <c r="J561" t="str">
        <f>VLOOKUP(H561,WorkIDs!$A$2:$F$877,3,FALSE)</f>
        <v>11812497</v>
      </c>
    </row>
    <row r="562" spans="2:10">
      <c r="B562" t="s">
        <v>203</v>
      </c>
      <c r="C562" t="s">
        <v>6385</v>
      </c>
      <c r="D562" t="s">
        <v>497</v>
      </c>
      <c r="E562" t="s">
        <v>919</v>
      </c>
      <c r="F562" s="11">
        <v>1972</v>
      </c>
      <c r="G562" t="s">
        <v>205</v>
      </c>
      <c r="H562" s="2">
        <v>1103213</v>
      </c>
      <c r="I562" s="11" t="str">
        <f>VLOOKUP(H562,WorkIDs!$A$2:$F$877,2,FALSE)</f>
        <v>56255753</v>
      </c>
      <c r="J562" t="str">
        <f>VLOOKUP(H562,WorkIDs!$A$2:$F$877,3,FALSE)</f>
        <v>11812497</v>
      </c>
    </row>
    <row r="563" spans="2:10">
      <c r="B563" t="s">
        <v>111</v>
      </c>
      <c r="C563" t="s">
        <v>6387</v>
      </c>
      <c r="D563" t="s">
        <v>112</v>
      </c>
      <c r="E563" t="s">
        <v>113</v>
      </c>
      <c r="F563" s="11" t="s">
        <v>114</v>
      </c>
      <c r="G563" t="s">
        <v>6910</v>
      </c>
      <c r="H563" s="2">
        <v>9503664</v>
      </c>
      <c r="I563" s="11"/>
    </row>
    <row r="564" spans="2:10">
      <c r="B564" t="s">
        <v>115</v>
      </c>
      <c r="C564" t="s">
        <v>6390</v>
      </c>
      <c r="D564" t="s">
        <v>1735</v>
      </c>
      <c r="E564" t="s">
        <v>988</v>
      </c>
      <c r="F564" s="11">
        <v>1734</v>
      </c>
      <c r="I564" s="22">
        <v>13759753</v>
      </c>
    </row>
    <row r="565" spans="2:10">
      <c r="B565" t="s">
        <v>1482</v>
      </c>
      <c r="C565" t="s">
        <v>6388</v>
      </c>
      <c r="D565" t="s">
        <v>2107</v>
      </c>
      <c r="E565" t="s">
        <v>2108</v>
      </c>
      <c r="F565" s="11">
        <v>1999</v>
      </c>
      <c r="G565" t="s">
        <v>603</v>
      </c>
      <c r="H565" s="2">
        <v>3340702</v>
      </c>
      <c r="I565" s="11" t="str">
        <f>VLOOKUP(H565,WorkIDs!$A$2:$F$877,2,FALSE)</f>
        <v>41080538</v>
      </c>
      <c r="J565" t="str">
        <f>VLOOKUP(H565,WorkIDs!$A$2:$F$877,3,FALSE)</f>
        <v>1809645429</v>
      </c>
    </row>
    <row r="566" spans="2:10">
      <c r="B566" t="s">
        <v>2109</v>
      </c>
      <c r="C566" t="s">
        <v>6389</v>
      </c>
      <c r="D566" t="s">
        <v>480</v>
      </c>
      <c r="E566" t="s">
        <v>2110</v>
      </c>
      <c r="F566" s="11">
        <v>1962</v>
      </c>
      <c r="G566" t="s">
        <v>403</v>
      </c>
      <c r="H566" s="2">
        <v>599650</v>
      </c>
      <c r="I566" s="11" t="str">
        <f>VLOOKUP(H566,WorkIDs!$A$2:$F$877,2,FALSE)</f>
        <v>882112</v>
      </c>
      <c r="J566" t="str">
        <f>VLOOKUP(H566,WorkIDs!$A$2:$F$877,3,FALSE)</f>
        <v>1858872</v>
      </c>
    </row>
    <row r="567" spans="2:10">
      <c r="B567" t="s">
        <v>989</v>
      </c>
      <c r="C567" t="s">
        <v>1820</v>
      </c>
      <c r="D567" t="s">
        <v>1762</v>
      </c>
      <c r="E567" t="s">
        <v>990</v>
      </c>
      <c r="F567" s="11">
        <v>1985</v>
      </c>
      <c r="G567" t="s">
        <v>991</v>
      </c>
      <c r="H567" s="2">
        <v>30457</v>
      </c>
      <c r="I567" s="11" t="str">
        <f>VLOOKUP(H567,WorkIDs!$A$2:$F$877,2,FALSE)</f>
        <v>13498617</v>
      </c>
      <c r="J567" t="str">
        <f>VLOOKUP(H567,WorkIDs!$A$2:$F$877,3,FALSE)</f>
        <v>288882376</v>
      </c>
    </row>
    <row r="568" spans="2:10">
      <c r="B568" t="s">
        <v>781</v>
      </c>
      <c r="C568" t="s">
        <v>787</v>
      </c>
      <c r="D568" t="s">
        <v>1674</v>
      </c>
      <c r="E568" t="s">
        <v>786</v>
      </c>
      <c r="F568" s="11" t="s">
        <v>785</v>
      </c>
      <c r="I568" s="22">
        <v>9322725</v>
      </c>
    </row>
    <row r="569" spans="2:10">
      <c r="B569" t="s">
        <v>129</v>
      </c>
      <c r="C569" t="s">
        <v>6365</v>
      </c>
      <c r="D569" t="s">
        <v>1727</v>
      </c>
      <c r="E569" t="s">
        <v>685</v>
      </c>
      <c r="F569" s="11">
        <v>2000</v>
      </c>
      <c r="G569" t="s">
        <v>602</v>
      </c>
      <c r="H569" s="2">
        <v>3874932</v>
      </c>
      <c r="I569" s="11" t="str">
        <f>VLOOKUP(H569,WorkIDs!$A$2:$F$877,2,FALSE)</f>
        <v>40744405</v>
      </c>
      <c r="J569" t="str">
        <f>VLOOKUP(H569,WorkIDs!$A$2:$F$877,3,FALSE)</f>
        <v>1909724736</v>
      </c>
    </row>
    <row r="570" spans="2:10">
      <c r="B570" t="s">
        <v>992</v>
      </c>
      <c r="C570" t="s">
        <v>592</v>
      </c>
      <c r="D570" t="s">
        <v>1352</v>
      </c>
      <c r="E570" t="s">
        <v>699</v>
      </c>
      <c r="F570" s="11" t="s">
        <v>700</v>
      </c>
      <c r="G570" t="s">
        <v>985</v>
      </c>
      <c r="H570" s="2">
        <v>4222745</v>
      </c>
      <c r="I570" s="11" t="str">
        <f>VLOOKUP(H570,WorkIDs!$A$2:$F$877,2,FALSE)</f>
        <v>4836849</v>
      </c>
      <c r="J570" t="str">
        <f>VLOOKUP(H570,WorkIDs!$A$2:$F$877,3,FALSE)</f>
        <v>15076781</v>
      </c>
    </row>
    <row r="571" spans="2:10">
      <c r="B571" t="s">
        <v>992</v>
      </c>
      <c r="C571" t="s">
        <v>6515</v>
      </c>
      <c r="D571" t="s">
        <v>1352</v>
      </c>
      <c r="E571" t="s">
        <v>123</v>
      </c>
      <c r="F571" s="11" t="s">
        <v>2120</v>
      </c>
      <c r="G571" t="s">
        <v>986</v>
      </c>
      <c r="H571" s="2">
        <v>609255</v>
      </c>
      <c r="I571" s="11" t="str">
        <f>VLOOKUP(H571,WorkIDs!$A$2:$F$877,2,FALSE)</f>
        <v>21031089</v>
      </c>
      <c r="J571" t="str">
        <f>VLOOKUP(H571,WorkIDs!$A$2:$F$877,3,FALSE)</f>
        <v>46423660</v>
      </c>
    </row>
    <row r="572" spans="2:10">
      <c r="B572" t="s">
        <v>2121</v>
      </c>
      <c r="C572" t="s">
        <v>4425</v>
      </c>
      <c r="D572" t="s">
        <v>1695</v>
      </c>
      <c r="E572" t="s">
        <v>1558</v>
      </c>
      <c r="F572" s="11">
        <v>2015</v>
      </c>
      <c r="G572" t="s">
        <v>6286</v>
      </c>
      <c r="H572" s="2">
        <v>9335140</v>
      </c>
      <c r="I572" s="11"/>
    </row>
    <row r="573" spans="2:10">
      <c r="B573" t="s">
        <v>2367</v>
      </c>
      <c r="C573" t="s">
        <v>6391</v>
      </c>
      <c r="D573" t="s">
        <v>1350</v>
      </c>
      <c r="E573" t="s">
        <v>1351</v>
      </c>
      <c r="F573" s="11">
        <v>1990</v>
      </c>
      <c r="I573" s="22">
        <v>25318136</v>
      </c>
    </row>
    <row r="574" spans="2:10">
      <c r="B574" t="s">
        <v>1426</v>
      </c>
      <c r="C574" t="s">
        <v>6392</v>
      </c>
      <c r="D574" t="s">
        <v>2111</v>
      </c>
      <c r="E574" t="s">
        <v>2112</v>
      </c>
      <c r="F574" s="11">
        <v>1999</v>
      </c>
      <c r="G574" t="s">
        <v>1106</v>
      </c>
      <c r="H574" s="2">
        <v>3434556</v>
      </c>
      <c r="I574" s="11" t="str">
        <f>VLOOKUP(H574,WorkIDs!$A$2:$F$877,2,FALSE)</f>
        <v>41163198</v>
      </c>
      <c r="J574" t="str">
        <f>VLOOKUP(H574,WorkIDs!$A$2:$F$877,3,FALSE)</f>
        <v>325499650</v>
      </c>
    </row>
    <row r="575" spans="2:10">
      <c r="B575" t="s">
        <v>2507</v>
      </c>
      <c r="C575" t="s">
        <v>6393</v>
      </c>
      <c r="D575" t="s">
        <v>1727</v>
      </c>
      <c r="E575" t="s">
        <v>2508</v>
      </c>
      <c r="F575" s="11">
        <v>2005</v>
      </c>
      <c r="G575" t="s">
        <v>2509</v>
      </c>
      <c r="H575" s="2">
        <v>5604419</v>
      </c>
      <c r="I575" s="11" t="str">
        <f>VLOOKUP(H575,WorkIDs!$A$2:$F$877,2,FALSE)</f>
        <v>56367616</v>
      </c>
      <c r="J575" t="str">
        <f>VLOOKUP(H575,WorkIDs!$A$2:$F$877,3,FALSE)</f>
        <v>351578634</v>
      </c>
    </row>
    <row r="576" spans="2:10">
      <c r="B576" t="s">
        <v>2249</v>
      </c>
      <c r="C576" t="s">
        <v>6394</v>
      </c>
      <c r="D576" t="s">
        <v>432</v>
      </c>
      <c r="E576" t="s">
        <v>1620</v>
      </c>
      <c r="F576" s="11">
        <v>1968</v>
      </c>
      <c r="G576" t="s">
        <v>6395</v>
      </c>
      <c r="H576" s="2">
        <v>8690451</v>
      </c>
      <c r="I576" s="11"/>
    </row>
    <row r="577" spans="2:10">
      <c r="B577" t="s">
        <v>177</v>
      </c>
      <c r="C577" t="s">
        <v>6722</v>
      </c>
      <c r="D577" t="s">
        <v>1352</v>
      </c>
      <c r="E577" t="s">
        <v>2171</v>
      </c>
      <c r="F577" s="11">
        <v>2004</v>
      </c>
      <c r="G577" t="s">
        <v>2170</v>
      </c>
      <c r="H577" s="2">
        <v>5774525</v>
      </c>
      <c r="I577" s="11" t="str">
        <f>VLOOKUP(H577,WorkIDs!$A$2:$F$877,2,FALSE)</f>
        <v>57164886</v>
      </c>
      <c r="J577" t="str">
        <f>VLOOKUP(H577,WorkIDs!$A$2:$F$877,3,FALSE)</f>
        <v>815119766</v>
      </c>
    </row>
    <row r="578" spans="2:10">
      <c r="B578" t="s">
        <v>177</v>
      </c>
      <c r="C578" t="s">
        <v>6723</v>
      </c>
      <c r="D578" t="s">
        <v>178</v>
      </c>
      <c r="E578" t="s">
        <v>179</v>
      </c>
      <c r="F578" s="11" t="s">
        <v>1892</v>
      </c>
      <c r="G578" t="s">
        <v>601</v>
      </c>
      <c r="H578" s="2">
        <v>452989</v>
      </c>
      <c r="I578" s="11" t="str">
        <f>VLOOKUP(H578,WorkIDs!$A$2:$F$877,2,FALSE)</f>
        <v>789977</v>
      </c>
      <c r="J578" t="str">
        <f>VLOOKUP(H578,WorkIDs!$A$2:$F$877,3,FALSE)</f>
        <v>1732497</v>
      </c>
    </row>
    <row r="579" spans="2:10">
      <c r="B579" t="s">
        <v>1893</v>
      </c>
      <c r="C579" t="s">
        <v>714</v>
      </c>
      <c r="D579" t="s">
        <v>1727</v>
      </c>
      <c r="E579" t="s">
        <v>919</v>
      </c>
      <c r="F579" s="11">
        <v>1971</v>
      </c>
      <c r="G579" t="s">
        <v>715</v>
      </c>
      <c r="H579" s="2">
        <v>408318</v>
      </c>
      <c r="I579" s="11" t="str">
        <f>VLOOKUP(H579,WorkIDs!$A$2:$F$877,2,FALSE)</f>
        <v>155727</v>
      </c>
      <c r="J579" t="str">
        <f>VLOOKUP(H579,WorkIDs!$A$2:$F$877,3,FALSE)</f>
        <v>1187541</v>
      </c>
    </row>
    <row r="580" spans="2:10">
      <c r="B580" t="s">
        <v>2113</v>
      </c>
      <c r="C580" t="s">
        <v>6936</v>
      </c>
      <c r="D580" t="s">
        <v>1575</v>
      </c>
      <c r="E580" t="s">
        <v>1336</v>
      </c>
      <c r="F580" s="11">
        <v>1998</v>
      </c>
      <c r="G580" t="s">
        <v>1107</v>
      </c>
      <c r="H580" s="2">
        <v>3670842</v>
      </c>
      <c r="I580" s="11" t="str">
        <f>VLOOKUP(H580,WorkIDs!$A$2:$F$877,2,FALSE)</f>
        <v>45136860</v>
      </c>
      <c r="J580" t="str">
        <f>VLOOKUP(H580,WorkIDs!$A$2:$F$877,3,FALSE)</f>
        <v>1151710533</v>
      </c>
    </row>
    <row r="581" spans="2:10">
      <c r="B581" t="s">
        <v>2668</v>
      </c>
      <c r="C581" t="s">
        <v>2605</v>
      </c>
      <c r="D581" t="s">
        <v>2650</v>
      </c>
      <c r="E581" t="s">
        <v>2592</v>
      </c>
      <c r="F581" s="11">
        <v>2011</v>
      </c>
      <c r="G581" t="s">
        <v>2620</v>
      </c>
      <c r="H581" s="2">
        <v>8737422</v>
      </c>
      <c r="I581" s="11" t="str">
        <f>VLOOKUP(H581,WorkIDs!$A$2:$F$877,2,FALSE)</f>
        <v>773924286</v>
      </c>
      <c r="J581" t="str">
        <f>VLOOKUP(H581,WorkIDs!$A$2:$F$877,3,FALSE)</f>
        <v>1083588267</v>
      </c>
    </row>
    <row r="582" spans="2:10">
      <c r="B582" t="s">
        <v>716</v>
      </c>
      <c r="C582" t="s">
        <v>6396</v>
      </c>
      <c r="D582" t="s">
        <v>717</v>
      </c>
      <c r="E582" t="s">
        <v>1678</v>
      </c>
      <c r="F582" s="11">
        <v>1981</v>
      </c>
      <c r="G582" t="s">
        <v>718</v>
      </c>
      <c r="H582" s="2">
        <v>862502</v>
      </c>
      <c r="I582" s="11" t="str">
        <f>VLOOKUP(H582,WorkIDs!$A$2:$F$877,2,FALSE)</f>
        <v>9791762</v>
      </c>
      <c r="J582" t="str">
        <f>VLOOKUP(H582,WorkIDs!$A$2:$F$877,3,FALSE)</f>
        <v>308951322</v>
      </c>
    </row>
    <row r="583" spans="2:10">
      <c r="B583" t="s">
        <v>2114</v>
      </c>
      <c r="C583" t="s">
        <v>2115</v>
      </c>
      <c r="D583" t="s">
        <v>1350</v>
      </c>
      <c r="E583" t="s">
        <v>478</v>
      </c>
      <c r="F583" s="11" t="s">
        <v>2116</v>
      </c>
      <c r="I583" s="22">
        <v>10398811</v>
      </c>
    </row>
    <row r="584" spans="2:10">
      <c r="B584" t="s">
        <v>1344</v>
      </c>
      <c r="C584" t="s">
        <v>6397</v>
      </c>
      <c r="D584" t="s">
        <v>1352</v>
      </c>
      <c r="E584" t="s">
        <v>1978</v>
      </c>
      <c r="F584" s="11">
        <v>1995</v>
      </c>
      <c r="G584" t="s">
        <v>2308</v>
      </c>
      <c r="H584" s="2">
        <v>3286227</v>
      </c>
      <c r="I584" s="11" t="str">
        <f>VLOOKUP(H584,WorkIDs!$A$2:$F$877,2,FALSE)</f>
        <v>32434622</v>
      </c>
      <c r="J584" t="str">
        <f>VLOOKUP(H584,WorkIDs!$A$2:$F$877,3,FALSE)</f>
        <v>353645225</v>
      </c>
    </row>
    <row r="585" spans="2:10">
      <c r="B585" t="s">
        <v>1344</v>
      </c>
      <c r="C585" t="s">
        <v>6398</v>
      </c>
      <c r="D585" t="s">
        <v>1280</v>
      </c>
      <c r="E585" t="s">
        <v>935</v>
      </c>
      <c r="F585" s="11">
        <v>1920</v>
      </c>
      <c r="G585" t="s">
        <v>448</v>
      </c>
      <c r="H585" s="2">
        <v>721013</v>
      </c>
      <c r="I585" s="11" t="str">
        <f>VLOOKUP(H585,WorkIDs!$A$2:$F$877,2,FALSE)</f>
        <v>4049727</v>
      </c>
      <c r="J585" t="str">
        <f>VLOOKUP(H585,WorkIDs!$A$2:$F$877,3,FALSE)</f>
        <v>14073039</v>
      </c>
    </row>
    <row r="586" spans="2:10">
      <c r="B586" t="s">
        <v>1344</v>
      </c>
      <c r="C586" t="s">
        <v>6399</v>
      </c>
      <c r="D586" t="s">
        <v>449</v>
      </c>
      <c r="E586" t="s">
        <v>1405</v>
      </c>
      <c r="F586" s="11">
        <v>1962</v>
      </c>
      <c r="G586" t="s">
        <v>450</v>
      </c>
      <c r="H586" s="2">
        <v>751667</v>
      </c>
      <c r="I586" s="11" t="str">
        <f>VLOOKUP(H586,WorkIDs!$A$2:$F$877,2,FALSE)</f>
        <v>4102497</v>
      </c>
      <c r="J586" t="str">
        <f>VLOOKUP(H586,WorkIDs!$A$2:$F$877,3,FALSE)</f>
        <v>1384711</v>
      </c>
    </row>
    <row r="587" spans="2:10">
      <c r="B587" t="s">
        <v>1344</v>
      </c>
      <c r="C587" t="s">
        <v>8</v>
      </c>
      <c r="D587" t="s">
        <v>1404</v>
      </c>
      <c r="E587" t="s">
        <v>587</v>
      </c>
      <c r="F587" s="11">
        <v>1962</v>
      </c>
      <c r="G587" t="s">
        <v>9</v>
      </c>
      <c r="H587" s="2">
        <v>2086312</v>
      </c>
      <c r="I587" s="11" t="str">
        <f>VLOOKUP(H587,WorkIDs!$A$2:$F$877,2,FALSE)</f>
        <v>10441264</v>
      </c>
      <c r="J587" t="str">
        <f>VLOOKUP(H587,WorkIDs!$A$2:$F$877,3,FALSE)</f>
        <v>348577293</v>
      </c>
    </row>
    <row r="588" spans="2:10">
      <c r="B588" t="s">
        <v>1344</v>
      </c>
      <c r="C588" t="s">
        <v>1986</v>
      </c>
      <c r="D588" t="s">
        <v>867</v>
      </c>
      <c r="E588" t="s">
        <v>1987</v>
      </c>
      <c r="F588" s="11" t="s">
        <v>1988</v>
      </c>
      <c r="G588" t="s">
        <v>1989</v>
      </c>
      <c r="H588" s="2">
        <v>1203658</v>
      </c>
      <c r="I588" s="11" t="str">
        <f>VLOOKUP(H588,WorkIDs!$A$2:$F$877,2,FALSE)</f>
        <v>2832815</v>
      </c>
      <c r="J588" t="str">
        <f>VLOOKUP(H588,WorkIDs!$A$2:$F$877,3,FALSE)</f>
        <v>20015385</v>
      </c>
    </row>
    <row r="589" spans="2:10">
      <c r="B589" t="s">
        <v>1344</v>
      </c>
      <c r="C589" t="s">
        <v>8</v>
      </c>
      <c r="D589" t="s">
        <v>480</v>
      </c>
      <c r="E589" t="s">
        <v>1345</v>
      </c>
      <c r="F589" s="11">
        <v>1899</v>
      </c>
      <c r="G589" t="s">
        <v>2620</v>
      </c>
      <c r="H589" s="2">
        <v>4827472</v>
      </c>
      <c r="I589" s="11" t="str">
        <f>VLOOKUP(H589,WorkIDs!$A$2:$F$877,2,FALSE)</f>
        <v>72757072</v>
      </c>
      <c r="J589" t="str">
        <f>VLOOKUP(H589,WorkIDs!$A$2:$F$877,3,FALSE)</f>
        <v>428658098</v>
      </c>
    </row>
    <row r="590" spans="2:10">
      <c r="B590" t="s">
        <v>1344</v>
      </c>
      <c r="C590" t="s">
        <v>1943</v>
      </c>
      <c r="D590" t="s">
        <v>480</v>
      </c>
      <c r="E590" t="s">
        <v>23</v>
      </c>
      <c r="F590" s="11">
        <v>1851</v>
      </c>
      <c r="I590" s="22">
        <v>874807680</v>
      </c>
    </row>
    <row r="591" spans="2:10">
      <c r="B591" t="s">
        <v>1344</v>
      </c>
      <c r="C591" t="s">
        <v>6293</v>
      </c>
      <c r="D591" t="s">
        <v>1352</v>
      </c>
      <c r="E591" t="s">
        <v>2773</v>
      </c>
      <c r="F591" s="11" t="s">
        <v>118</v>
      </c>
      <c r="G591" s="13" t="s">
        <v>6294</v>
      </c>
      <c r="H591" s="2">
        <v>9459040</v>
      </c>
      <c r="I591" s="11"/>
    </row>
    <row r="592" spans="2:10">
      <c r="B592" t="s">
        <v>404</v>
      </c>
      <c r="C592" t="s">
        <v>6724</v>
      </c>
      <c r="D592" t="s">
        <v>480</v>
      </c>
      <c r="E592" t="s">
        <v>481</v>
      </c>
      <c r="F592" s="11" t="s">
        <v>1302</v>
      </c>
      <c r="G592" t="s">
        <v>2304</v>
      </c>
      <c r="H592" s="2">
        <v>405426</v>
      </c>
      <c r="I592" s="11" t="str">
        <f>VLOOKUP(H592,WorkIDs!$A$2:$F$877,2,FALSE)</f>
        <v>63615622</v>
      </c>
      <c r="J592" t="str">
        <f>VLOOKUP(H592,WorkIDs!$A$2:$F$877,3,FALSE)</f>
        <v>784864675</v>
      </c>
    </row>
    <row r="593" spans="2:10">
      <c r="B593" t="s">
        <v>404</v>
      </c>
      <c r="C593" t="s">
        <v>6725</v>
      </c>
      <c r="D593" t="s">
        <v>1300</v>
      </c>
      <c r="E593" t="s">
        <v>919</v>
      </c>
      <c r="F593" s="11">
        <v>1969</v>
      </c>
      <c r="G593" t="s">
        <v>1301</v>
      </c>
      <c r="H593" s="2">
        <v>1103216</v>
      </c>
      <c r="I593" s="11" t="str">
        <f>VLOOKUP(H593,WorkIDs!$A$2:$F$877,2,FALSE)</f>
        <v>846138</v>
      </c>
      <c r="J593" t="str">
        <f>VLOOKUP(H593,WorkIDs!$A$2:$F$877,3,FALSE)</f>
        <v>1806358</v>
      </c>
    </row>
    <row r="594" spans="2:10">
      <c r="B594" t="s">
        <v>1379</v>
      </c>
      <c r="C594" t="s">
        <v>6726</v>
      </c>
      <c r="D594" t="s">
        <v>480</v>
      </c>
      <c r="E594" t="s">
        <v>685</v>
      </c>
      <c r="F594" s="11">
        <v>1998</v>
      </c>
      <c r="G594" t="s">
        <v>1108</v>
      </c>
      <c r="H594" s="2">
        <v>3449436</v>
      </c>
      <c r="I594" s="11" t="str">
        <f>VLOOKUP(H594,WorkIDs!$A$2:$F$877,2,FALSE)</f>
        <v>37890522</v>
      </c>
      <c r="J594" t="str">
        <f>VLOOKUP(H594,WorkIDs!$A$2:$F$877,3,FALSE)</f>
        <v>351578634</v>
      </c>
    </row>
    <row r="595" spans="2:10">
      <c r="B595" t="s">
        <v>2254</v>
      </c>
      <c r="C595" t="s">
        <v>2097</v>
      </c>
      <c r="D595" t="s">
        <v>894</v>
      </c>
      <c r="E595" t="s">
        <v>396</v>
      </c>
      <c r="F595" s="11" t="s">
        <v>2255</v>
      </c>
      <c r="G595" t="s">
        <v>2305</v>
      </c>
      <c r="H595" s="2">
        <v>617299</v>
      </c>
      <c r="I595" s="11" t="str">
        <f>VLOOKUP(H595,WorkIDs!$A$2:$F$877,2,FALSE)</f>
        <v>13470930</v>
      </c>
      <c r="J595" t="str">
        <f>VLOOKUP(H595,WorkIDs!$A$2:$F$877,3,FALSE)</f>
        <v>1360943129</v>
      </c>
    </row>
    <row r="596" spans="2:10">
      <c r="B596" t="s">
        <v>1684</v>
      </c>
      <c r="C596" t="s">
        <v>6727</v>
      </c>
      <c r="D596" t="s">
        <v>2124</v>
      </c>
      <c r="E596" t="s">
        <v>794</v>
      </c>
      <c r="F596" s="11" t="s">
        <v>1685</v>
      </c>
      <c r="G596" t="s">
        <v>2306</v>
      </c>
      <c r="H596" s="2">
        <v>617331</v>
      </c>
      <c r="I596" s="11" t="str">
        <f>VLOOKUP(H596,WorkIDs!$A$2:$F$877,2,FALSE)</f>
        <v>3753552</v>
      </c>
      <c r="J596" t="str">
        <f>VLOOKUP(H596,WorkIDs!$A$2:$F$877,3,FALSE)</f>
        <v>197419964</v>
      </c>
    </row>
    <row r="597" spans="2:10">
      <c r="B597" t="s">
        <v>1215</v>
      </c>
      <c r="C597" t="s">
        <v>6728</v>
      </c>
      <c r="D597" t="s">
        <v>1794</v>
      </c>
      <c r="E597" t="s">
        <v>1602</v>
      </c>
      <c r="F597" s="11">
        <v>1998</v>
      </c>
      <c r="G597" t="s">
        <v>2195</v>
      </c>
      <c r="H597" s="2">
        <v>3143172</v>
      </c>
      <c r="I597" s="11" t="str">
        <f>VLOOKUP(H597,WorkIDs!$A$2:$F$877,2,FALSE)</f>
        <v>37725524</v>
      </c>
      <c r="J597" t="str">
        <f>VLOOKUP(H597,WorkIDs!$A$2:$F$877,3,FALSE)</f>
        <v>477339318</v>
      </c>
    </row>
    <row r="598" spans="2:10">
      <c r="B598" t="s">
        <v>1698</v>
      </c>
      <c r="C598" t="s">
        <v>1739</v>
      </c>
      <c r="D598" t="s">
        <v>1352</v>
      </c>
      <c r="E598" t="s">
        <v>322</v>
      </c>
      <c r="F598" s="11">
        <v>1970</v>
      </c>
      <c r="G598" t="s">
        <v>2196</v>
      </c>
      <c r="H598" s="2">
        <v>605386</v>
      </c>
      <c r="I598" s="11" t="str">
        <f>VLOOKUP(H598,WorkIDs!$A$2:$F$877,2,FALSE)</f>
        <v>268865</v>
      </c>
      <c r="J598" t="str">
        <f>VLOOKUP(H598,WorkIDs!$A$2:$F$877,3,FALSE)</f>
        <v>147314557</v>
      </c>
    </row>
    <row r="599" spans="2:10">
      <c r="B599" t="s">
        <v>1698</v>
      </c>
      <c r="C599" t="s">
        <v>6729</v>
      </c>
      <c r="D599" t="s">
        <v>1352</v>
      </c>
      <c r="E599" t="s">
        <v>123</v>
      </c>
      <c r="F599" s="11" t="s">
        <v>1686</v>
      </c>
      <c r="G599" t="s">
        <v>2307</v>
      </c>
      <c r="H599" s="2">
        <v>121106</v>
      </c>
      <c r="I599" s="11" t="str">
        <f>VLOOKUP(H599,WorkIDs!$A$2:$F$877,2,FALSE)</f>
        <v>1104008</v>
      </c>
      <c r="J599" t="str">
        <f>VLOOKUP(H599,WorkIDs!$A$2:$F$877,3,FALSE)</f>
        <v>306723377</v>
      </c>
    </row>
    <row r="600" spans="2:10">
      <c r="B600" t="s">
        <v>1173</v>
      </c>
      <c r="C600" t="s">
        <v>6730</v>
      </c>
      <c r="D600" t="s">
        <v>1794</v>
      </c>
      <c r="E600" t="s">
        <v>1602</v>
      </c>
      <c r="F600" s="11">
        <v>2002</v>
      </c>
      <c r="G600" t="s">
        <v>340</v>
      </c>
      <c r="H600" s="2">
        <v>4334679</v>
      </c>
      <c r="I600" s="11" t="str">
        <f>VLOOKUP(H600,WorkIDs!$A$2:$F$877,2,FALSE)</f>
        <v>48469255</v>
      </c>
      <c r="J600" t="str">
        <f>VLOOKUP(H600,WorkIDs!$A$2:$F$877,3,FALSE)</f>
        <v>891610977</v>
      </c>
    </row>
    <row r="601" spans="2:10">
      <c r="B601" t="s">
        <v>281</v>
      </c>
      <c r="C601" t="s">
        <v>1272</v>
      </c>
      <c r="D601" t="s">
        <v>1352</v>
      </c>
      <c r="E601" t="s">
        <v>1356</v>
      </c>
      <c r="F601" s="11" t="s">
        <v>1355</v>
      </c>
      <c r="G601" t="s">
        <v>2197</v>
      </c>
      <c r="H601" s="2">
        <v>213159</v>
      </c>
      <c r="I601" s="11" t="str">
        <f>VLOOKUP(H601,WorkIDs!$A$2:$F$877,2,FALSE)</f>
        <v>2338449</v>
      </c>
      <c r="J601" t="str">
        <f>VLOOKUP(H601,WorkIDs!$A$2:$F$877,3,FALSE)</f>
        <v>4920927</v>
      </c>
    </row>
    <row r="602" spans="2:10">
      <c r="B602" t="s">
        <v>1292</v>
      </c>
      <c r="C602" t="s">
        <v>240</v>
      </c>
      <c r="D602" t="s">
        <v>1350</v>
      </c>
      <c r="E602" t="s">
        <v>1380</v>
      </c>
      <c r="F602" s="11" t="s">
        <v>170</v>
      </c>
      <c r="G602" t="s">
        <v>2311</v>
      </c>
      <c r="H602" s="2">
        <v>105321</v>
      </c>
      <c r="I602" s="11" t="str">
        <f>VLOOKUP(H602,WorkIDs!$A$2:$F$877,2,FALSE)</f>
        <v>13475821</v>
      </c>
      <c r="J602" t="str">
        <f>VLOOKUP(H602,WorkIDs!$A$2:$F$877,3,FALSE)</f>
        <v>478470677</v>
      </c>
    </row>
    <row r="603" spans="2:10">
      <c r="B603" t="s">
        <v>1292</v>
      </c>
      <c r="C603" t="s">
        <v>6419</v>
      </c>
      <c r="D603" t="s">
        <v>1350</v>
      </c>
      <c r="E603" t="s">
        <v>478</v>
      </c>
      <c r="F603" s="11">
        <v>1948</v>
      </c>
      <c r="G603" t="s">
        <v>2310</v>
      </c>
      <c r="H603" s="2">
        <v>431823</v>
      </c>
      <c r="I603" s="11" t="str">
        <f>VLOOKUP(H603,WorkIDs!$A$2:$F$877,2,FALSE)</f>
        <v>7782165</v>
      </c>
      <c r="J603" t="str">
        <f>VLOOKUP(H603,WorkIDs!$A$2:$F$877,3,FALSE)</f>
        <v>364476518</v>
      </c>
    </row>
    <row r="604" spans="2:10">
      <c r="B604" t="s">
        <v>1292</v>
      </c>
      <c r="C604" t="s">
        <v>6731</v>
      </c>
      <c r="D604" t="s">
        <v>1958</v>
      </c>
      <c r="E604" t="s">
        <v>1959</v>
      </c>
      <c r="F604" s="11">
        <v>1967</v>
      </c>
      <c r="G604" t="s">
        <v>2309</v>
      </c>
      <c r="H604" s="2">
        <v>407705</v>
      </c>
      <c r="I604" s="11" t="str">
        <f>VLOOKUP(H604,WorkIDs!$A$2:$F$877,2,FALSE)</f>
        <v>8605798</v>
      </c>
      <c r="J604" t="str">
        <f>VLOOKUP(H604,WorkIDs!$A$2:$F$877,3,FALSE)</f>
        <v>478470677</v>
      </c>
    </row>
    <row r="605" spans="2:10">
      <c r="B605" t="s">
        <v>171</v>
      </c>
      <c r="C605" t="s">
        <v>6732</v>
      </c>
      <c r="D605" t="s">
        <v>172</v>
      </c>
      <c r="E605" t="s">
        <v>173</v>
      </c>
      <c r="F605" s="11">
        <v>1829</v>
      </c>
      <c r="G605" t="s">
        <v>6400</v>
      </c>
      <c r="H605" s="2">
        <v>7051598</v>
      </c>
      <c r="I605" s="11" t="str">
        <f>VLOOKUP(H605,WorkIDs!$A$2:$F$877,2,FALSE)</f>
        <v>562541889</v>
      </c>
      <c r="J605" t="str">
        <f>VLOOKUP(H605,WorkIDs!$A$2:$F$877,3,FALSE)</f>
        <v>5785473</v>
      </c>
    </row>
    <row r="606" spans="2:10">
      <c r="B606" t="s">
        <v>1273</v>
      </c>
      <c r="C606" t="s">
        <v>2088</v>
      </c>
      <c r="D606" t="s">
        <v>1352</v>
      </c>
      <c r="E606" t="s">
        <v>1327</v>
      </c>
      <c r="F606" s="11">
        <v>1982</v>
      </c>
      <c r="G606" t="s">
        <v>1245</v>
      </c>
      <c r="H606" s="2">
        <v>941307</v>
      </c>
      <c r="I606" s="11" t="str">
        <f>VLOOKUP(H606,WorkIDs!$A$2:$F$877,2,FALSE)</f>
        <v>9555359</v>
      </c>
      <c r="J606" t="str">
        <f>VLOOKUP(H606,WorkIDs!$A$2:$F$877,3,FALSE)</f>
        <v>427699603</v>
      </c>
    </row>
    <row r="607" spans="2:10">
      <c r="B607" t="s">
        <v>1246</v>
      </c>
      <c r="C607" t="s">
        <v>6401</v>
      </c>
      <c r="D607" t="s">
        <v>1727</v>
      </c>
      <c r="E607" t="s">
        <v>1728</v>
      </c>
      <c r="F607" s="11">
        <v>1973</v>
      </c>
      <c r="G607" t="s">
        <v>2256</v>
      </c>
      <c r="H607" s="2">
        <v>1925118</v>
      </c>
      <c r="I607" s="11" t="str">
        <f>VLOOKUP(H607,WorkIDs!$A$2:$F$877,2,FALSE)</f>
        <v>2527334</v>
      </c>
      <c r="J607" t="str">
        <f>VLOOKUP(H607,WorkIDs!$A$2:$F$877,3,FALSE)</f>
        <v>2200794588</v>
      </c>
    </row>
    <row r="608" spans="2:10">
      <c r="B608" t="s">
        <v>1099</v>
      </c>
      <c r="C608" t="s">
        <v>6733</v>
      </c>
      <c r="D608" t="s">
        <v>480</v>
      </c>
      <c r="E608" t="s">
        <v>685</v>
      </c>
      <c r="F608" s="11">
        <v>2002</v>
      </c>
      <c r="G608" t="s">
        <v>1098</v>
      </c>
      <c r="H608" s="2">
        <v>4473265</v>
      </c>
      <c r="I608" s="11" t="str">
        <f>VLOOKUP(H608,WorkIDs!$A$2:$F$877,2,FALSE)</f>
        <v>49492967</v>
      </c>
      <c r="J608" t="str">
        <f>VLOOKUP(H608,WorkIDs!$A$2:$F$877,3,FALSE)</f>
        <v>839408245</v>
      </c>
    </row>
    <row r="609" spans="2:10">
      <c r="B609" t="s">
        <v>2257</v>
      </c>
      <c r="C609" t="s">
        <v>6734</v>
      </c>
      <c r="D609" t="s">
        <v>496</v>
      </c>
      <c r="E609" t="s">
        <v>1420</v>
      </c>
      <c r="F609" s="11">
        <v>1987</v>
      </c>
      <c r="G609" t="s">
        <v>6284</v>
      </c>
      <c r="H609" s="2">
        <v>9329381</v>
      </c>
      <c r="I609" s="11" t="e">
        <f>VLOOKUP(H609,WorkIDs!$A$2:$F$877,2,FALSE)</f>
        <v>#N/A</v>
      </c>
      <c r="J609" t="e">
        <f>VLOOKUP(H609,WorkIDs!$A$2:$F$877,3,FALSE)</f>
        <v>#N/A</v>
      </c>
    </row>
    <row r="610" spans="2:10">
      <c r="B610" t="s">
        <v>2258</v>
      </c>
      <c r="C610" t="s">
        <v>40</v>
      </c>
      <c r="D610" t="s">
        <v>41</v>
      </c>
      <c r="E610" t="s">
        <v>42</v>
      </c>
      <c r="F610" s="11" t="s">
        <v>43</v>
      </c>
      <c r="G610" t="s">
        <v>2312</v>
      </c>
      <c r="H610" s="2">
        <v>531039</v>
      </c>
      <c r="I610" s="11" t="str">
        <f>VLOOKUP(H610,WorkIDs!$A$2:$F$877,2,FALSE)</f>
        <v>3078257</v>
      </c>
      <c r="J610" t="str">
        <f>VLOOKUP(H610,WorkIDs!$A$2:$F$877,3,FALSE)</f>
        <v>7733029</v>
      </c>
    </row>
    <row r="611" spans="2:10">
      <c r="B611" t="s">
        <v>44</v>
      </c>
      <c r="C611" t="s">
        <v>6413</v>
      </c>
      <c r="D611" t="s">
        <v>2264</v>
      </c>
      <c r="E611" t="s">
        <v>270</v>
      </c>
      <c r="F611" s="11">
        <v>1981</v>
      </c>
      <c r="G611" t="s">
        <v>311</v>
      </c>
      <c r="H611" s="2">
        <v>914909</v>
      </c>
      <c r="I611" s="11" t="str">
        <f>VLOOKUP(H611,WorkIDs!$A$2:$F$877,2,FALSE)</f>
        <v>7836111</v>
      </c>
      <c r="J611" t="str">
        <f>VLOOKUP(H611,WorkIDs!$A$2:$F$877,3,FALSE)</f>
        <v>29751324</v>
      </c>
    </row>
    <row r="612" spans="2:10">
      <c r="B612" t="s">
        <v>44</v>
      </c>
      <c r="C612" t="s">
        <v>6412</v>
      </c>
      <c r="D612" t="s">
        <v>2264</v>
      </c>
      <c r="E612" t="s">
        <v>270</v>
      </c>
      <c r="F612" s="11">
        <v>1982</v>
      </c>
      <c r="G612" t="s">
        <v>312</v>
      </c>
      <c r="H612" s="2">
        <v>907021</v>
      </c>
      <c r="I612" s="11" t="str">
        <f>VLOOKUP(H612,WorkIDs!$A$2:$F$877,2,FALSE)</f>
        <v>10324732</v>
      </c>
      <c r="J612" t="str">
        <f>VLOOKUP(H612,WorkIDs!$A$2:$F$877,3,FALSE)</f>
        <v>3407920</v>
      </c>
    </row>
    <row r="613" spans="2:10">
      <c r="B613" t="s">
        <v>44</v>
      </c>
      <c r="C613" t="s">
        <v>473</v>
      </c>
      <c r="D613" t="s">
        <v>2264</v>
      </c>
      <c r="E613" t="s">
        <v>270</v>
      </c>
      <c r="F613" s="11">
        <v>1979</v>
      </c>
      <c r="I613" s="22">
        <v>6490598</v>
      </c>
    </row>
    <row r="614" spans="2:10">
      <c r="B614" t="s">
        <v>44</v>
      </c>
      <c r="C614" t="s">
        <v>2198</v>
      </c>
      <c r="D614" t="s">
        <v>2264</v>
      </c>
      <c r="E614" t="s">
        <v>64</v>
      </c>
      <c r="F614" s="11">
        <v>1980</v>
      </c>
      <c r="I614" s="22">
        <v>7177239</v>
      </c>
    </row>
    <row r="615" spans="2:10">
      <c r="B615" t="s">
        <v>1857</v>
      </c>
      <c r="C615" t="s">
        <v>6735</v>
      </c>
      <c r="D615" t="s">
        <v>1854</v>
      </c>
      <c r="E615" t="s">
        <v>1855</v>
      </c>
      <c r="F615" s="11">
        <v>2003</v>
      </c>
      <c r="G615" t="s">
        <v>1856</v>
      </c>
      <c r="H615" s="2">
        <v>4375804</v>
      </c>
      <c r="I615" s="11" t="str">
        <f>VLOOKUP(H615,WorkIDs!$A$2:$F$877,2,FALSE)</f>
        <v>56721455</v>
      </c>
      <c r="J615" t="str">
        <f>VLOOKUP(H615,WorkIDs!$A$2:$F$877,3,FALSE)</f>
        <v>135278697</v>
      </c>
    </row>
    <row r="616" spans="2:10">
      <c r="B616" t="s">
        <v>982</v>
      </c>
      <c r="C616" t="s">
        <v>6736</v>
      </c>
      <c r="D616" t="s">
        <v>1568</v>
      </c>
      <c r="E616" t="s">
        <v>1569</v>
      </c>
      <c r="F616" s="11">
        <v>2000</v>
      </c>
      <c r="G616" t="s">
        <v>983</v>
      </c>
      <c r="H616" s="2">
        <v>3973734</v>
      </c>
      <c r="I616" s="11" t="str">
        <f>VLOOKUP(H616,WorkIDs!$A$2:$F$877,2,FALSE)</f>
        <v>45998677</v>
      </c>
      <c r="J616" t="str">
        <f>VLOOKUP(H616,WorkIDs!$A$2:$F$877,3,FALSE)</f>
        <v>35779778</v>
      </c>
    </row>
    <row r="617" spans="2:10">
      <c r="B617" t="s">
        <v>283</v>
      </c>
      <c r="C617" t="s">
        <v>282</v>
      </c>
      <c r="D617" t="s">
        <v>1759</v>
      </c>
      <c r="E617" t="s">
        <v>1760</v>
      </c>
      <c r="F617" s="11">
        <v>1986</v>
      </c>
      <c r="G617" t="s">
        <v>2199</v>
      </c>
      <c r="H617" s="2">
        <v>1253586</v>
      </c>
      <c r="I617" s="11" t="str">
        <f>VLOOKUP(H617,WorkIDs!$A$2:$F$877,2,FALSE)</f>
        <v>15653913</v>
      </c>
      <c r="J617" t="str">
        <f>VLOOKUP(H617,WorkIDs!$A$2:$F$877,3,FALSE)</f>
        <v>9838882</v>
      </c>
    </row>
    <row r="618" spans="2:10">
      <c r="B618" t="s">
        <v>916</v>
      </c>
      <c r="C618" t="s">
        <v>6737</v>
      </c>
      <c r="D618" t="s">
        <v>689</v>
      </c>
      <c r="E618" t="s">
        <v>690</v>
      </c>
      <c r="F618" s="11">
        <v>1982</v>
      </c>
      <c r="G618" t="s">
        <v>2313</v>
      </c>
      <c r="H618" s="2">
        <v>935858</v>
      </c>
      <c r="I618" s="11" t="str">
        <f>VLOOKUP(H618,WorkIDs!$A$2:$F$877,2,FALSE)</f>
        <v>11400278</v>
      </c>
      <c r="J618" t="str">
        <f>VLOOKUP(H618,WorkIDs!$A$2:$F$877,3,FALSE)</f>
        <v>234181021</v>
      </c>
    </row>
    <row r="619" spans="2:10">
      <c r="B619" t="s">
        <v>37</v>
      </c>
      <c r="C619" t="s">
        <v>6738</v>
      </c>
      <c r="D619" t="s">
        <v>1568</v>
      </c>
      <c r="E619" t="s">
        <v>1569</v>
      </c>
      <c r="F619" s="11">
        <v>2003</v>
      </c>
      <c r="G619" t="s">
        <v>38</v>
      </c>
      <c r="H619" s="2">
        <v>5031896</v>
      </c>
      <c r="I619" s="11" t="str">
        <f>VLOOKUP(H619,WorkIDs!$A$2:$F$877,2,FALSE)</f>
        <v>54693767</v>
      </c>
      <c r="J619" t="str">
        <f>VLOOKUP(H619,WorkIDs!$A$2:$F$877,3,FALSE)</f>
        <v>500016944</v>
      </c>
    </row>
    <row r="620" spans="2:10">
      <c r="B620" t="s">
        <v>308</v>
      </c>
      <c r="C620" t="s">
        <v>150</v>
      </c>
      <c r="D620" t="s">
        <v>1350</v>
      </c>
      <c r="E620" t="s">
        <v>348</v>
      </c>
      <c r="F620" s="11" t="s">
        <v>1018</v>
      </c>
      <c r="G620" t="s">
        <v>2314</v>
      </c>
      <c r="H620" s="2">
        <v>1206338</v>
      </c>
      <c r="I620" s="11" t="str">
        <f>VLOOKUP(H620,WorkIDs!$A$2:$F$877,2,FALSE)</f>
        <v>7586745</v>
      </c>
      <c r="J620" t="str">
        <f>VLOOKUP(H620,WorkIDs!$A$2:$F$877,3,FALSE)</f>
        <v>28816477</v>
      </c>
    </row>
    <row r="621" spans="2:10">
      <c r="B621" t="s">
        <v>308</v>
      </c>
      <c r="C621" t="s">
        <v>6266</v>
      </c>
      <c r="D621" t="s">
        <v>1350</v>
      </c>
      <c r="E621" t="s">
        <v>6267</v>
      </c>
      <c r="F621" s="11">
        <v>2012</v>
      </c>
      <c r="G621" t="s">
        <v>6268</v>
      </c>
      <c r="H621" s="2">
        <v>9395251</v>
      </c>
      <c r="I621" s="11"/>
    </row>
    <row r="622" spans="2:10">
      <c r="B622" t="s">
        <v>388</v>
      </c>
      <c r="C622" t="s">
        <v>6365</v>
      </c>
      <c r="D622" t="s">
        <v>1794</v>
      </c>
      <c r="E622" t="s">
        <v>1602</v>
      </c>
      <c r="F622" s="11">
        <v>1988</v>
      </c>
      <c r="G622" t="s">
        <v>389</v>
      </c>
      <c r="H622" s="2">
        <v>1509983</v>
      </c>
      <c r="I622" s="11" t="str">
        <f>VLOOKUP(H622,WorkIDs!$A$2:$F$877,2,FALSE)</f>
        <v>17298871</v>
      </c>
      <c r="J622" t="str">
        <f>VLOOKUP(H622,WorkIDs!$A$2:$F$877,3,FALSE)</f>
        <v>1059253255</v>
      </c>
    </row>
    <row r="623" spans="2:10">
      <c r="B623" t="s">
        <v>1172</v>
      </c>
      <c r="C623" t="s">
        <v>6739</v>
      </c>
      <c r="D623" t="s">
        <v>1794</v>
      </c>
      <c r="E623" t="s">
        <v>1602</v>
      </c>
      <c r="F623" s="11">
        <v>1997</v>
      </c>
      <c r="G623" t="s">
        <v>2010</v>
      </c>
      <c r="H623" s="2">
        <v>3040599</v>
      </c>
      <c r="I623" s="11" t="str">
        <f>VLOOKUP(H623,WorkIDs!$A$2:$F$877,2,FALSE)</f>
        <v>34545890</v>
      </c>
      <c r="J623" t="str">
        <f>VLOOKUP(H623,WorkIDs!$A$2:$F$877,3,FALSE)</f>
        <v>807056454</v>
      </c>
    </row>
    <row r="624" spans="2:10">
      <c r="B624" t="s">
        <v>1148</v>
      </c>
      <c r="C624" t="s">
        <v>1672</v>
      </c>
      <c r="D624" t="s">
        <v>1149</v>
      </c>
      <c r="E624" t="s">
        <v>1150</v>
      </c>
      <c r="F624" s="11" t="s">
        <v>1151</v>
      </c>
      <c r="G624" t="s">
        <v>2694</v>
      </c>
      <c r="H624" s="2">
        <v>1252640</v>
      </c>
      <c r="I624" s="11" t="str">
        <f>VLOOKUP(H624,WorkIDs!$A$2:$F$877,2,FALSE)</f>
        <v>1279988</v>
      </c>
      <c r="J624" t="str">
        <f>VLOOKUP(H624,WorkIDs!$A$2:$F$877,3,FALSE)</f>
        <v>2210534</v>
      </c>
    </row>
    <row r="625" spans="2:10">
      <c r="B625" t="s">
        <v>1947</v>
      </c>
      <c r="C625" t="s">
        <v>6740</v>
      </c>
      <c r="D625" t="s">
        <v>552</v>
      </c>
      <c r="E625" t="s">
        <v>553</v>
      </c>
      <c r="F625" s="11" t="s">
        <v>554</v>
      </c>
      <c r="G625" t="s">
        <v>6414</v>
      </c>
      <c r="H625" s="2">
        <v>5446410</v>
      </c>
      <c r="I625" s="11"/>
    </row>
    <row r="626" spans="2:10">
      <c r="B626" t="s">
        <v>1947</v>
      </c>
      <c r="C626" t="s">
        <v>6740</v>
      </c>
      <c r="D626" t="s">
        <v>1727</v>
      </c>
      <c r="E626" t="s">
        <v>555</v>
      </c>
      <c r="F626" s="11">
        <v>1965</v>
      </c>
      <c r="G626" t="s">
        <v>2695</v>
      </c>
      <c r="H626" s="2">
        <v>1252923</v>
      </c>
      <c r="I626" s="11" t="str">
        <f>VLOOKUP(H626,WorkIDs!$A$2:$F$877,2,FALSE)</f>
        <v>1227925</v>
      </c>
      <c r="J626" t="str">
        <f>VLOOKUP(H626,WorkIDs!$A$2:$F$877,3,FALSE)</f>
        <v>2126768</v>
      </c>
    </row>
    <row r="627" spans="2:10">
      <c r="B627" t="s">
        <v>6416</v>
      </c>
      <c r="C627" t="s">
        <v>6415</v>
      </c>
      <c r="D627" t="s">
        <v>285</v>
      </c>
      <c r="E627" t="s">
        <v>284</v>
      </c>
      <c r="F627" s="11">
        <v>1770</v>
      </c>
      <c r="I627" s="22">
        <v>20383877</v>
      </c>
    </row>
    <row r="628" spans="2:10">
      <c r="B628" t="s">
        <v>556</v>
      </c>
      <c r="C628" t="s">
        <v>6556</v>
      </c>
      <c r="D628" t="s">
        <v>1735</v>
      </c>
      <c r="E628" t="s">
        <v>598</v>
      </c>
      <c r="F628" s="11">
        <v>1970</v>
      </c>
      <c r="G628" t="s">
        <v>599</v>
      </c>
      <c r="H628" s="2">
        <v>555225</v>
      </c>
      <c r="I628" s="11" t="str">
        <f>VLOOKUP(H628,WorkIDs!$A$2:$F$877,2,FALSE)</f>
        <v>115237</v>
      </c>
      <c r="J628" t="str">
        <f>VLOOKUP(H628,WorkIDs!$A$2:$F$877,3,FALSE)</f>
        <v>1232071</v>
      </c>
    </row>
    <row r="629" spans="2:10">
      <c r="B629" t="s">
        <v>1308</v>
      </c>
      <c r="C629" t="s">
        <v>1309</v>
      </c>
      <c r="D629" t="s">
        <v>1350</v>
      </c>
      <c r="E629" t="s">
        <v>1380</v>
      </c>
      <c r="F629" s="11" t="s">
        <v>2499</v>
      </c>
      <c r="G629" t="s">
        <v>2315</v>
      </c>
      <c r="H629" s="2">
        <v>105091</v>
      </c>
      <c r="I629" s="11" t="str">
        <f>VLOOKUP(H629,WorkIDs!$A$2:$F$877,2,FALSE)</f>
        <v>4669467</v>
      </c>
      <c r="J629" t="str">
        <f>VLOOKUP(H629,WorkIDs!$A$2:$F$877,3,FALSE)</f>
        <v>1882012471</v>
      </c>
    </row>
    <row r="630" spans="2:10">
      <c r="B630" t="s">
        <v>1852</v>
      </c>
      <c r="C630" t="s">
        <v>6741</v>
      </c>
      <c r="D630" t="s">
        <v>1727</v>
      </c>
      <c r="E630" t="s">
        <v>482</v>
      </c>
      <c r="F630" s="11">
        <v>1979</v>
      </c>
      <c r="G630" t="s">
        <v>546</v>
      </c>
      <c r="H630" s="2">
        <v>732862</v>
      </c>
      <c r="I630" s="11" t="str">
        <f>VLOOKUP(H630,WorkIDs!$A$2:$F$877,2,FALSE)</f>
        <v>4804518</v>
      </c>
      <c r="J630" t="str">
        <f>VLOOKUP(H630,WorkIDs!$A$2:$F$877,3,FALSE)</f>
        <v>1910003765</v>
      </c>
    </row>
    <row r="631" spans="2:10">
      <c r="B631" t="s">
        <v>1852</v>
      </c>
      <c r="C631" t="s">
        <v>6345</v>
      </c>
      <c r="D631" t="s">
        <v>2081</v>
      </c>
      <c r="E631" t="s">
        <v>1010</v>
      </c>
      <c r="F631" s="11">
        <v>1986</v>
      </c>
      <c r="G631" t="s">
        <v>208</v>
      </c>
      <c r="H631" s="2">
        <v>1197802</v>
      </c>
      <c r="I631" s="11" t="str">
        <f>VLOOKUP(H631,WorkIDs!$A$2:$F$877,2,FALSE)</f>
        <v>12942265</v>
      </c>
      <c r="J631" t="str">
        <f>VLOOKUP(H631,WorkIDs!$A$2:$F$877,3,FALSE)</f>
        <v>365781997</v>
      </c>
    </row>
    <row r="632" spans="2:10">
      <c r="B632" t="s">
        <v>1663</v>
      </c>
      <c r="C632" t="s">
        <v>6417</v>
      </c>
      <c r="D632" t="s">
        <v>1376</v>
      </c>
      <c r="E632" t="s">
        <v>949</v>
      </c>
      <c r="F632" s="11">
        <v>1880</v>
      </c>
      <c r="G632" t="s">
        <v>2696</v>
      </c>
      <c r="H632" s="2">
        <v>1252678</v>
      </c>
      <c r="I632" s="11" t="str">
        <f>VLOOKUP(H632,WorkIDs!$A$2:$F$877,2,FALSE)</f>
        <v>8381205</v>
      </c>
      <c r="J632" t="str">
        <f>VLOOKUP(H632,WorkIDs!$A$2:$F$877,3,FALSE)</f>
        <v>3411216</v>
      </c>
    </row>
    <row r="633" spans="2:10">
      <c r="B633" t="s">
        <v>1663</v>
      </c>
      <c r="C633" t="s">
        <v>6417</v>
      </c>
      <c r="D633" t="s">
        <v>1376</v>
      </c>
      <c r="E633" t="s">
        <v>949</v>
      </c>
      <c r="F633" s="11">
        <v>1880</v>
      </c>
      <c r="G633" t="s">
        <v>2620</v>
      </c>
      <c r="H633" s="2">
        <v>7214166</v>
      </c>
      <c r="I633" s="11"/>
    </row>
    <row r="634" spans="2:10">
      <c r="B634" t="s">
        <v>547</v>
      </c>
      <c r="C634" t="s">
        <v>6418</v>
      </c>
      <c r="D634" t="s">
        <v>548</v>
      </c>
      <c r="E634" t="s">
        <v>549</v>
      </c>
      <c r="F634" s="11">
        <v>1982</v>
      </c>
      <c r="G634" t="s">
        <v>550</v>
      </c>
      <c r="H634" s="2">
        <v>853470</v>
      </c>
      <c r="I634" s="11" t="str">
        <f>VLOOKUP(H634,WorkIDs!$A$2:$F$877,2,FALSE)</f>
        <v>9326404</v>
      </c>
      <c r="J634" t="str">
        <f>VLOOKUP(H634,WorkIDs!$A$2:$F$877,3,FALSE)</f>
        <v>365831507</v>
      </c>
    </row>
    <row r="635" spans="2:10">
      <c r="B635" t="s">
        <v>600</v>
      </c>
      <c r="C635" t="s">
        <v>6742</v>
      </c>
      <c r="D635" t="s">
        <v>2488</v>
      </c>
      <c r="E635" t="s">
        <v>2531</v>
      </c>
      <c r="F635" s="11" t="s">
        <v>2352</v>
      </c>
      <c r="G635" t="s">
        <v>2316</v>
      </c>
      <c r="H635" s="2">
        <v>556747</v>
      </c>
      <c r="I635" s="11" t="str">
        <f>VLOOKUP(H635,WorkIDs!$A$2:$F$877,2,FALSE)</f>
        <v>3608741</v>
      </c>
      <c r="J635" t="str">
        <f>VLOOKUP(H635,WorkIDs!$A$2:$F$877,3,FALSE)</f>
        <v>155039545</v>
      </c>
    </row>
    <row r="636" spans="2:10">
      <c r="B636" t="s">
        <v>2353</v>
      </c>
      <c r="C636" t="s">
        <v>2522</v>
      </c>
      <c r="D636" t="s">
        <v>2526</v>
      </c>
      <c r="E636" t="s">
        <v>2774</v>
      </c>
      <c r="F636" s="11">
        <v>1932</v>
      </c>
      <c r="I636" s="22">
        <v>876440521</v>
      </c>
    </row>
    <row r="637" spans="2:10">
      <c r="B637" t="s">
        <v>1520</v>
      </c>
      <c r="C637" t="s">
        <v>6743</v>
      </c>
      <c r="D637" t="s">
        <v>130</v>
      </c>
      <c r="E637" t="s">
        <v>131</v>
      </c>
      <c r="F637" s="11">
        <v>1985</v>
      </c>
      <c r="G637" t="s">
        <v>132</v>
      </c>
      <c r="H637" s="2">
        <v>605005</v>
      </c>
      <c r="I637" s="11" t="str">
        <f>VLOOKUP(H637,WorkIDs!$A$2:$F$877,2,FALSE)</f>
        <v>11812448</v>
      </c>
      <c r="J637" t="str">
        <f>VLOOKUP(H637,WorkIDs!$A$2:$F$877,3,FALSE)</f>
        <v>1059095308</v>
      </c>
    </row>
    <row r="638" spans="2:10">
      <c r="B638" t="s">
        <v>1337</v>
      </c>
      <c r="C638" t="s">
        <v>4821</v>
      </c>
      <c r="D638" t="s">
        <v>1727</v>
      </c>
      <c r="E638" t="s">
        <v>482</v>
      </c>
      <c r="F638" s="11">
        <v>1984</v>
      </c>
      <c r="G638" t="s">
        <v>2103</v>
      </c>
      <c r="H638" s="2">
        <v>940909</v>
      </c>
      <c r="I638" s="11" t="str">
        <f>VLOOKUP(H638,WorkIDs!$A$2:$F$877,2,FALSE)</f>
        <v>9645530</v>
      </c>
      <c r="J638" t="str">
        <f>VLOOKUP(H638,WorkIDs!$A$2:$F$877,3,FALSE)</f>
        <v>498442066</v>
      </c>
    </row>
    <row r="639" spans="2:10">
      <c r="B639" t="s">
        <v>663</v>
      </c>
      <c r="C639" t="s">
        <v>868</v>
      </c>
      <c r="D639" t="s">
        <v>1352</v>
      </c>
      <c r="E639" t="s">
        <v>534</v>
      </c>
      <c r="F639" s="11" t="s">
        <v>533</v>
      </c>
      <c r="G639" t="s">
        <v>2202</v>
      </c>
      <c r="H639" s="2">
        <v>3290446</v>
      </c>
      <c r="I639" s="11" t="str">
        <f>VLOOKUP(H639,WorkIDs!$A$2:$F$877,2,FALSE)</f>
        <v>11863944</v>
      </c>
      <c r="J639" t="str">
        <f>VLOOKUP(H639,WorkIDs!$A$2:$F$877,3,FALSE)</f>
        <v>4395684</v>
      </c>
    </row>
    <row r="640" spans="2:10">
      <c r="B640" t="s">
        <v>2104</v>
      </c>
      <c r="C640" t="s">
        <v>6744</v>
      </c>
      <c r="D640" t="s">
        <v>894</v>
      </c>
      <c r="E640" t="s">
        <v>396</v>
      </c>
      <c r="F640" s="11">
        <v>1981</v>
      </c>
      <c r="G640" t="s">
        <v>327</v>
      </c>
      <c r="H640" s="2">
        <v>1195388</v>
      </c>
      <c r="I640" s="11" t="str">
        <f>VLOOKUP(H640,WorkIDs!$A$2:$F$877,2,FALSE)</f>
        <v>18934965</v>
      </c>
      <c r="J640" t="str">
        <f>VLOOKUP(H640,WorkIDs!$A$2:$F$877,3,FALSE)</f>
        <v>19060375</v>
      </c>
    </row>
    <row r="641" spans="2:10">
      <c r="B641" t="s">
        <v>328</v>
      </c>
      <c r="C641" t="s">
        <v>6745</v>
      </c>
      <c r="D641" t="s">
        <v>1735</v>
      </c>
      <c r="E641" t="s">
        <v>826</v>
      </c>
      <c r="F641" s="11">
        <v>1971</v>
      </c>
      <c r="G641" t="s">
        <v>2272</v>
      </c>
      <c r="H641" s="2">
        <v>562136</v>
      </c>
      <c r="I641" s="11" t="str">
        <f>VLOOKUP(H641,WorkIDs!$A$2:$F$877,2,FALSE)</f>
        <v>235547</v>
      </c>
      <c r="J641" t="str">
        <f>VLOOKUP(H641,WorkIDs!$A$2:$F$877,3,FALSE)</f>
        <v>1367396</v>
      </c>
    </row>
    <row r="642" spans="2:10">
      <c r="B642" t="s">
        <v>328</v>
      </c>
      <c r="C642" t="s">
        <v>6419</v>
      </c>
      <c r="D642" t="s">
        <v>1350</v>
      </c>
      <c r="E642" t="s">
        <v>1351</v>
      </c>
      <c r="F642" s="11">
        <v>1976</v>
      </c>
      <c r="I642" s="22">
        <v>6295148</v>
      </c>
    </row>
    <row r="643" spans="2:10">
      <c r="B643" t="s">
        <v>2534</v>
      </c>
      <c r="C643" t="s">
        <v>902</v>
      </c>
      <c r="D643" t="s">
        <v>903</v>
      </c>
      <c r="E643" t="s">
        <v>123</v>
      </c>
      <c r="F643" s="11">
        <v>1981</v>
      </c>
      <c r="G643" t="s">
        <v>987</v>
      </c>
      <c r="H643" s="2">
        <v>858614</v>
      </c>
      <c r="I643" s="11" t="str">
        <f>VLOOKUP(H643,WorkIDs!$A$2:$F$877,2,FALSE)</f>
        <v>9646114</v>
      </c>
      <c r="J643" t="str">
        <f>VLOOKUP(H643,WorkIDs!$A$2:$F$877,3,FALSE)</f>
        <v>346003256</v>
      </c>
    </row>
    <row r="644" spans="2:10">
      <c r="B644" t="s">
        <v>2402</v>
      </c>
      <c r="C644" t="s">
        <v>6420</v>
      </c>
      <c r="D644" t="s">
        <v>1727</v>
      </c>
      <c r="E644" t="s">
        <v>685</v>
      </c>
      <c r="F644" s="11">
        <v>1997</v>
      </c>
      <c r="G644" t="s">
        <v>1724</v>
      </c>
      <c r="H644" s="2">
        <v>3135128</v>
      </c>
      <c r="I644" s="11" t="str">
        <f>VLOOKUP(H644,WorkIDs!$A$2:$F$877,2,FALSE)</f>
        <v>37560081</v>
      </c>
      <c r="J644" t="str">
        <f>VLOOKUP(H644,WorkIDs!$A$2:$F$877,3,FALSE)</f>
        <v>809410905</v>
      </c>
    </row>
    <row r="645" spans="2:10">
      <c r="B645" t="s">
        <v>2402</v>
      </c>
      <c r="C645" t="s">
        <v>6421</v>
      </c>
      <c r="D645" t="s">
        <v>1727</v>
      </c>
      <c r="E645" t="s">
        <v>685</v>
      </c>
      <c r="F645" s="11">
        <v>2004</v>
      </c>
      <c r="G645" t="s">
        <v>2132</v>
      </c>
      <c r="H645" s="2">
        <v>5036558</v>
      </c>
      <c r="I645" s="11" t="str">
        <f>VLOOKUP(H645,WorkIDs!$A$2:$F$877,2,FALSE)</f>
        <v>53477723</v>
      </c>
      <c r="J645" t="str">
        <f>VLOOKUP(H645,WorkIDs!$A$2:$F$877,3,FALSE)</f>
        <v>196184526</v>
      </c>
    </row>
    <row r="646" spans="2:10">
      <c r="B646" t="s">
        <v>2402</v>
      </c>
      <c r="C646" t="s">
        <v>6422</v>
      </c>
      <c r="D646" t="s">
        <v>1727</v>
      </c>
      <c r="E646" t="s">
        <v>685</v>
      </c>
      <c r="F646" s="11">
        <v>2002</v>
      </c>
      <c r="G646" t="s">
        <v>1723</v>
      </c>
      <c r="H646" s="2">
        <v>4235768</v>
      </c>
      <c r="I646" s="11" t="str">
        <f>VLOOKUP(H646,WorkIDs!$A$2:$F$877,2,FALSE)</f>
        <v>46908813</v>
      </c>
      <c r="J646" t="str">
        <f>VLOOKUP(H646,WorkIDs!$A$2:$F$877,3,FALSE)</f>
        <v>11076065</v>
      </c>
    </row>
    <row r="647" spans="2:10">
      <c r="B647" t="s">
        <v>2402</v>
      </c>
      <c r="C647" t="s">
        <v>6423</v>
      </c>
      <c r="D647" t="s">
        <v>1727</v>
      </c>
      <c r="E647" t="s">
        <v>685</v>
      </c>
      <c r="F647" s="11">
        <v>1999</v>
      </c>
      <c r="G647" t="s">
        <v>1715</v>
      </c>
      <c r="H647" s="2">
        <v>3471158</v>
      </c>
      <c r="I647" s="11" t="str">
        <f>VLOOKUP(H647,WorkIDs!$A$2:$F$877,2,FALSE)</f>
        <v>38924459</v>
      </c>
      <c r="J647" t="str">
        <f>VLOOKUP(H647,WorkIDs!$A$2:$F$877,3,FALSE)</f>
        <v>862944656</v>
      </c>
    </row>
    <row r="648" spans="2:10">
      <c r="B648" t="s">
        <v>2100</v>
      </c>
      <c r="C648" t="s">
        <v>6424</v>
      </c>
      <c r="D648" t="s">
        <v>2124</v>
      </c>
      <c r="E648" t="s">
        <v>664</v>
      </c>
      <c r="F648" s="11">
        <v>1744</v>
      </c>
      <c r="I648" s="22">
        <v>29694368</v>
      </c>
    </row>
    <row r="649" spans="2:10">
      <c r="B649" t="s">
        <v>1001</v>
      </c>
      <c r="C649" t="s">
        <v>2378</v>
      </c>
      <c r="D649" t="s">
        <v>496</v>
      </c>
      <c r="E649" t="s">
        <v>1420</v>
      </c>
      <c r="F649" s="11">
        <v>1996</v>
      </c>
      <c r="G649" t="s">
        <v>2379</v>
      </c>
      <c r="H649" s="2">
        <v>2849531</v>
      </c>
      <c r="I649" s="11" t="str">
        <f>VLOOKUP(H649,WorkIDs!$A$2:$F$877,2,FALSE)</f>
        <v>34731464</v>
      </c>
      <c r="J649" t="str">
        <f>VLOOKUP(H649,WorkIDs!$A$2:$F$877,3,FALSE)</f>
        <v>311277793</v>
      </c>
    </row>
    <row r="650" spans="2:10">
      <c r="B650" t="s">
        <v>1001</v>
      </c>
      <c r="C650" t="s">
        <v>6746</v>
      </c>
      <c r="D650" t="s">
        <v>2466</v>
      </c>
      <c r="E650" t="s">
        <v>334</v>
      </c>
      <c r="F650" s="11">
        <v>2007</v>
      </c>
      <c r="G650" t="s">
        <v>831</v>
      </c>
      <c r="H650" s="2">
        <v>6114486</v>
      </c>
      <c r="I650" s="11" t="str">
        <f>VLOOKUP(H650,WorkIDs!$A$2:$F$877,2,FALSE)</f>
        <v>162507388</v>
      </c>
      <c r="J650" t="str">
        <f>VLOOKUP(H650,WorkIDs!$A$2:$F$877,3,FALSE)</f>
        <v>314934620</v>
      </c>
    </row>
    <row r="651" spans="2:10">
      <c r="B651" t="s">
        <v>2004</v>
      </c>
      <c r="C651" t="s">
        <v>2003</v>
      </c>
      <c r="D651" t="s">
        <v>1113</v>
      </c>
      <c r="E651" t="s">
        <v>2101</v>
      </c>
      <c r="F651" s="11">
        <v>1802</v>
      </c>
      <c r="G651" t="s">
        <v>6425</v>
      </c>
      <c r="H651" s="2">
        <v>2168265</v>
      </c>
      <c r="I651" s="11" t="str">
        <f>VLOOKUP(H651,WorkIDs!$A$2:$F$877,2,FALSE)</f>
        <v>1039680</v>
      </c>
      <c r="J651" t="str">
        <f>VLOOKUP(H651,WorkIDs!$A$2:$F$877,3,FALSE)</f>
        <v>10808782</v>
      </c>
    </row>
    <row r="652" spans="2:10">
      <c r="B652" t="s">
        <v>2380</v>
      </c>
      <c r="C652" t="s">
        <v>6429</v>
      </c>
      <c r="D652" t="s">
        <v>1352</v>
      </c>
      <c r="E652" t="s">
        <v>123</v>
      </c>
      <c r="F652" s="11">
        <v>1898</v>
      </c>
      <c r="I652" s="22">
        <v>6968582</v>
      </c>
    </row>
    <row r="653" spans="2:10">
      <c r="B653" t="s">
        <v>2380</v>
      </c>
      <c r="C653" t="s">
        <v>6426</v>
      </c>
      <c r="D653" t="s">
        <v>6427</v>
      </c>
      <c r="E653" t="s">
        <v>6428</v>
      </c>
      <c r="F653" s="11">
        <v>1882</v>
      </c>
      <c r="I653" s="22">
        <v>6963853</v>
      </c>
    </row>
    <row r="654" spans="2:10">
      <c r="B654" t="s">
        <v>488</v>
      </c>
      <c r="C654" t="s">
        <v>6365</v>
      </c>
      <c r="D654" t="s">
        <v>126</v>
      </c>
      <c r="E654" t="s">
        <v>1690</v>
      </c>
      <c r="F654" s="11">
        <v>1964</v>
      </c>
      <c r="G654" t="s">
        <v>433</v>
      </c>
      <c r="H654" s="2">
        <v>617362</v>
      </c>
      <c r="I654" s="11" t="str">
        <f>VLOOKUP(H654,WorkIDs!$A$2:$F$877,2,FALSE)</f>
        <v>399049</v>
      </c>
      <c r="J654" t="str">
        <f>VLOOKUP(H654,WorkIDs!$A$2:$F$877,3,FALSE)</f>
        <v>180448276</v>
      </c>
    </row>
    <row r="655" spans="2:10">
      <c r="B655" t="s">
        <v>434</v>
      </c>
      <c r="C655" t="s">
        <v>1277</v>
      </c>
      <c r="D655" t="s">
        <v>126</v>
      </c>
      <c r="E655" t="s">
        <v>59</v>
      </c>
      <c r="F655" s="11">
        <v>1996</v>
      </c>
      <c r="G655" t="s">
        <v>1920</v>
      </c>
      <c r="H655" s="2">
        <v>2790551</v>
      </c>
      <c r="I655" s="11" t="str">
        <f>VLOOKUP(H655,WorkIDs!$A$2:$F$877,2,FALSE)</f>
        <v>36008876</v>
      </c>
      <c r="J655" t="str">
        <f>VLOOKUP(H655,WorkIDs!$A$2:$F$877,3,FALSE)</f>
        <v>40454515</v>
      </c>
    </row>
    <row r="656" spans="2:10">
      <c r="B656" t="s">
        <v>1713</v>
      </c>
      <c r="C656" t="s">
        <v>6430</v>
      </c>
      <c r="D656" t="s">
        <v>2264</v>
      </c>
      <c r="E656" t="s">
        <v>1809</v>
      </c>
      <c r="F656" s="11">
        <v>1951</v>
      </c>
      <c r="G656" t="s">
        <v>1810</v>
      </c>
      <c r="H656" s="2">
        <v>433790</v>
      </c>
      <c r="I656" s="11" t="str">
        <f>VLOOKUP(H656,WorkIDs!$A$2:$F$877,2,FALSE)</f>
        <v>13467595</v>
      </c>
      <c r="J656" t="str">
        <f>VLOOKUP(H656,WorkIDs!$A$2:$F$877,3,FALSE)</f>
        <v>1811815272</v>
      </c>
    </row>
    <row r="657" spans="2:10">
      <c r="B657" t="s">
        <v>1713</v>
      </c>
      <c r="C657" t="s">
        <v>6431</v>
      </c>
      <c r="D657" t="s">
        <v>1350</v>
      </c>
      <c r="E657" t="s">
        <v>1351</v>
      </c>
      <c r="F657" s="11">
        <v>1977</v>
      </c>
      <c r="G657" t="s">
        <v>572</v>
      </c>
      <c r="H657" s="2">
        <v>104009</v>
      </c>
      <c r="I657" s="11" t="str">
        <f>VLOOKUP(H657,WorkIDs!$A$2:$F$877,2,FALSE)</f>
        <v>4789355</v>
      </c>
      <c r="J657" t="str">
        <f>VLOOKUP(H657,WorkIDs!$A$2:$F$877,3,FALSE)</f>
        <v>1151130783</v>
      </c>
    </row>
    <row r="658" spans="2:10">
      <c r="B658" t="s">
        <v>1713</v>
      </c>
      <c r="C658" t="s">
        <v>6432</v>
      </c>
      <c r="D658" t="s">
        <v>1727</v>
      </c>
      <c r="E658" t="s">
        <v>482</v>
      </c>
      <c r="F658" s="11">
        <v>1981</v>
      </c>
      <c r="G658" t="s">
        <v>1385</v>
      </c>
      <c r="H658" s="2">
        <v>844734</v>
      </c>
      <c r="I658" s="11" t="str">
        <f>VLOOKUP(H658,WorkIDs!$A$2:$F$877,2,FALSE)</f>
        <v>7551066</v>
      </c>
      <c r="J658" t="str">
        <f>VLOOKUP(H658,WorkIDs!$A$2:$F$877,3,FALSE)</f>
        <v>458353</v>
      </c>
    </row>
    <row r="659" spans="2:10">
      <c r="B659" t="s">
        <v>1713</v>
      </c>
      <c r="C659" t="s">
        <v>1349</v>
      </c>
      <c r="D659" t="s">
        <v>1350</v>
      </c>
      <c r="E659" t="s">
        <v>1742</v>
      </c>
      <c r="F659" s="11" t="s">
        <v>1088</v>
      </c>
      <c r="G659" t="s">
        <v>2172</v>
      </c>
      <c r="H659" s="2">
        <v>5841746</v>
      </c>
      <c r="I659" s="11" t="str">
        <f>VLOOKUP(H659,WorkIDs!$A$2:$F$877,2,FALSE)</f>
        <v>57422702</v>
      </c>
      <c r="J659" t="str">
        <f>VLOOKUP(H659,WorkIDs!$A$2:$F$877,3,FALSE)</f>
        <v>1811815272</v>
      </c>
    </row>
    <row r="660" spans="2:10">
      <c r="B660" t="s">
        <v>1713</v>
      </c>
      <c r="C660" t="s">
        <v>6433</v>
      </c>
      <c r="D660" t="s">
        <v>1350</v>
      </c>
      <c r="E660" t="s">
        <v>19</v>
      </c>
      <c r="F660" s="11">
        <v>1948</v>
      </c>
      <c r="I660" s="22">
        <v>8252637</v>
      </c>
    </row>
    <row r="661" spans="2:10">
      <c r="B661" t="s">
        <v>1811</v>
      </c>
      <c r="C661" t="s">
        <v>6435</v>
      </c>
      <c r="D661" t="s">
        <v>1735</v>
      </c>
      <c r="E661" t="s">
        <v>1808</v>
      </c>
      <c r="F661" s="11">
        <v>1628</v>
      </c>
      <c r="G661" t="s">
        <v>6434</v>
      </c>
      <c r="H661" s="2">
        <v>2166494</v>
      </c>
      <c r="I661" s="11" t="str">
        <f>VLOOKUP(H661,WorkIDs!$A$2:$F$877,2,FALSE)</f>
        <v>63949489</v>
      </c>
      <c r="J661" t="str">
        <f>VLOOKUP(H661,WorkIDs!$A$2:$F$877,3,FALSE)</f>
        <v>14218023</v>
      </c>
    </row>
    <row r="662" spans="2:10">
      <c r="B662" t="s">
        <v>2057</v>
      </c>
      <c r="C662" t="s">
        <v>2058</v>
      </c>
      <c r="D662" t="s">
        <v>1352</v>
      </c>
      <c r="E662" t="s">
        <v>695</v>
      </c>
      <c r="F662" s="11">
        <v>1977</v>
      </c>
      <c r="G662" t="s">
        <v>405</v>
      </c>
      <c r="H662" s="2">
        <v>724846</v>
      </c>
      <c r="I662" s="11" t="str">
        <f>VLOOKUP(H662,WorkIDs!$A$2:$F$877,2,FALSE)</f>
        <v>4438219</v>
      </c>
      <c r="J662" t="str">
        <f>VLOOKUP(H662,WorkIDs!$A$2:$F$877,3,FALSE)</f>
        <v>14741209</v>
      </c>
    </row>
    <row r="663" spans="2:10">
      <c r="B663" t="s">
        <v>1235</v>
      </c>
      <c r="C663" t="s">
        <v>1011</v>
      </c>
      <c r="D663" t="s">
        <v>2239</v>
      </c>
      <c r="E663" t="s">
        <v>1236</v>
      </c>
      <c r="F663" s="11">
        <v>1988</v>
      </c>
      <c r="G663" t="s">
        <v>456</v>
      </c>
      <c r="H663" s="2">
        <v>2032857</v>
      </c>
      <c r="I663" s="11" t="str">
        <f>VLOOKUP(H663,WorkIDs!$A$2:$F$877,2,FALSE)</f>
        <v>22141565</v>
      </c>
      <c r="J663" t="str">
        <f>VLOOKUP(H663,WorkIDs!$A$2:$F$877,3,FALSE)</f>
        <v>23855329</v>
      </c>
    </row>
    <row r="664" spans="2:10">
      <c r="B664" t="s">
        <v>1785</v>
      </c>
      <c r="C664" t="s">
        <v>1786</v>
      </c>
      <c r="D664" t="s">
        <v>1350</v>
      </c>
      <c r="E664" t="s">
        <v>1351</v>
      </c>
      <c r="F664" s="11">
        <v>1968</v>
      </c>
      <c r="G664" t="s">
        <v>2697</v>
      </c>
      <c r="H664" s="2">
        <v>1111374</v>
      </c>
      <c r="I664" s="11" t="str">
        <f>VLOOKUP(H664,WorkIDs!$A$2:$F$877,2,FALSE)</f>
        <v>282986</v>
      </c>
      <c r="J664" t="str">
        <f>VLOOKUP(H664,WorkIDs!$A$2:$F$877,3,FALSE)</f>
        <v>836699362</v>
      </c>
    </row>
    <row r="665" spans="2:10">
      <c r="B665" t="s">
        <v>1785</v>
      </c>
      <c r="C665" t="s">
        <v>1064</v>
      </c>
      <c r="D665" t="s">
        <v>1065</v>
      </c>
      <c r="E665" t="s">
        <v>1066</v>
      </c>
      <c r="F665" s="11">
        <v>1983</v>
      </c>
      <c r="G665" t="s">
        <v>1554</v>
      </c>
      <c r="H665" s="2">
        <v>52829</v>
      </c>
      <c r="I665" s="11" t="str">
        <f>VLOOKUP(H665,WorkIDs!$A$2:$F$877,2,FALSE)</f>
        <v>11260881</v>
      </c>
      <c r="J665" t="str">
        <f>VLOOKUP(H665,WorkIDs!$A$2:$F$877,3,FALSE)</f>
        <v>3822448</v>
      </c>
    </row>
    <row r="666" spans="2:10">
      <c r="B666" t="s">
        <v>1785</v>
      </c>
      <c r="C666" t="s">
        <v>6436</v>
      </c>
      <c r="D666" t="s">
        <v>1303</v>
      </c>
      <c r="E666" t="s">
        <v>1063</v>
      </c>
      <c r="F666" s="11">
        <v>1974</v>
      </c>
      <c r="I666" s="22">
        <v>1281116</v>
      </c>
    </row>
    <row r="667" spans="2:10">
      <c r="B667" t="s">
        <v>48</v>
      </c>
      <c r="C667" t="s">
        <v>6747</v>
      </c>
      <c r="D667" t="s">
        <v>49</v>
      </c>
      <c r="E667" t="s">
        <v>50</v>
      </c>
      <c r="F667" s="11">
        <v>2005</v>
      </c>
      <c r="G667" t="s">
        <v>2698</v>
      </c>
      <c r="H667" s="2">
        <v>5859478</v>
      </c>
      <c r="I667" s="11" t="str">
        <f>VLOOKUP(H667,WorkIDs!$A$2:$F$877,2,FALSE)</f>
        <v>63180608</v>
      </c>
      <c r="J667" t="str">
        <f>VLOOKUP(H667,WorkIDs!$A$2:$F$877,3,FALSE)</f>
        <v>774647891</v>
      </c>
    </row>
    <row r="668" spans="2:10">
      <c r="B668" t="s">
        <v>1002</v>
      </c>
      <c r="C668" t="s">
        <v>1552</v>
      </c>
      <c r="D668" t="s">
        <v>496</v>
      </c>
      <c r="E668" t="s">
        <v>1420</v>
      </c>
      <c r="F668" s="11">
        <v>1992</v>
      </c>
      <c r="G668" t="s">
        <v>873</v>
      </c>
      <c r="H668" s="2">
        <v>2107884</v>
      </c>
      <c r="I668" s="11" t="str">
        <f>VLOOKUP(H668,WorkIDs!$A$2:$F$877,2,FALSE)</f>
        <v>26392003</v>
      </c>
      <c r="J668" t="str">
        <f>VLOOKUP(H668,WorkIDs!$A$2:$F$877,3,FALSE)</f>
        <v>1059134183</v>
      </c>
    </row>
    <row r="669" spans="2:10">
      <c r="B669" t="s">
        <v>573</v>
      </c>
      <c r="C669" t="s">
        <v>2005</v>
      </c>
      <c r="D669" t="s">
        <v>2674</v>
      </c>
      <c r="E669" t="s">
        <v>2673</v>
      </c>
      <c r="F669" s="11">
        <v>1752</v>
      </c>
      <c r="G669" t="s">
        <v>2620</v>
      </c>
      <c r="H669" s="2">
        <v>7207339</v>
      </c>
      <c r="I669" s="11" t="str">
        <f>VLOOKUP(H669,WorkIDs!$A$2:$F$877,2,FALSE)</f>
        <v>608836482</v>
      </c>
      <c r="J669" t="str">
        <f>VLOOKUP(H669,WorkIDs!$A$2:$F$877,3,FALSE)</f>
        <v>5812350</v>
      </c>
    </row>
    <row r="670" spans="2:10">
      <c r="B670" t="s">
        <v>1874</v>
      </c>
      <c r="C670" t="s">
        <v>6437</v>
      </c>
      <c r="D670" t="s">
        <v>666</v>
      </c>
      <c r="E670" t="s">
        <v>667</v>
      </c>
      <c r="F670" s="11">
        <v>1575</v>
      </c>
      <c r="G670" t="s">
        <v>6438</v>
      </c>
      <c r="H670" s="2">
        <v>2166486</v>
      </c>
      <c r="I670" s="11" t="str">
        <f>VLOOKUP(H670,WorkIDs!$A$2:$F$877,2,FALSE)</f>
        <v>23618809</v>
      </c>
      <c r="J670" t="str">
        <f>VLOOKUP(H670,WorkIDs!$A$2:$F$877,3,FALSE)</f>
        <v>25027559</v>
      </c>
    </row>
    <row r="671" spans="2:10">
      <c r="B671" t="s">
        <v>668</v>
      </c>
      <c r="C671" t="s">
        <v>6439</v>
      </c>
      <c r="D671" t="s">
        <v>1727</v>
      </c>
      <c r="E671" t="s">
        <v>1293</v>
      </c>
      <c r="F671" s="11">
        <v>1952</v>
      </c>
      <c r="G671" t="s">
        <v>1294</v>
      </c>
      <c r="H671" s="2">
        <v>641060</v>
      </c>
      <c r="I671" s="11" t="str">
        <f>VLOOKUP(H671,WorkIDs!$A$2:$F$877,2,FALSE)</f>
        <v>339946</v>
      </c>
      <c r="J671" t="str">
        <f>VLOOKUP(H671,WorkIDs!$A$2:$F$877,3,FALSE)</f>
        <v>2070248401</v>
      </c>
    </row>
    <row r="672" spans="2:10">
      <c r="B672" t="s">
        <v>668</v>
      </c>
      <c r="C672" t="s">
        <v>6439</v>
      </c>
      <c r="D672" t="s">
        <v>1695</v>
      </c>
      <c r="E672" t="s">
        <v>1561</v>
      </c>
      <c r="F672" s="11">
        <v>1890</v>
      </c>
      <c r="G672" t="s">
        <v>2747</v>
      </c>
      <c r="H672" s="2">
        <v>1253799</v>
      </c>
      <c r="I672" s="11" t="str">
        <f>VLOOKUP(H672,WorkIDs!$A$2:$F$877,2,FALSE)</f>
        <v>30874956</v>
      </c>
      <c r="J672" t="str">
        <f>VLOOKUP(H672,WorkIDs!$A$2:$F$877,3,FALSE)</f>
        <v>2275128457</v>
      </c>
    </row>
    <row r="673" spans="2:10">
      <c r="B673" t="s">
        <v>668</v>
      </c>
      <c r="C673" t="s">
        <v>6440</v>
      </c>
      <c r="D673" t="s">
        <v>1695</v>
      </c>
      <c r="E673" t="s">
        <v>1558</v>
      </c>
      <c r="F673" s="11">
        <v>1990</v>
      </c>
      <c r="G673" t="s">
        <v>2699</v>
      </c>
      <c r="H673" s="2">
        <v>1929434</v>
      </c>
      <c r="I673" s="11" t="str">
        <f>VLOOKUP(H673,WorkIDs!$A$2:$F$877,2,FALSE)</f>
        <v>19067378</v>
      </c>
      <c r="J673" t="str">
        <f>VLOOKUP(H673,WorkIDs!$A$2:$F$877,3,FALSE)</f>
        <v>2070184252</v>
      </c>
    </row>
    <row r="674" spans="2:10">
      <c r="B674" t="s">
        <v>1591</v>
      </c>
      <c r="C674" t="s">
        <v>2496</v>
      </c>
      <c r="D674" t="s">
        <v>2497</v>
      </c>
      <c r="E674" t="s">
        <v>1271</v>
      </c>
      <c r="F674" s="11" t="s">
        <v>1592</v>
      </c>
      <c r="G674" t="s">
        <v>2200</v>
      </c>
      <c r="H674" s="2">
        <v>810466</v>
      </c>
      <c r="I674" s="11" t="str">
        <f>VLOOKUP(H674,WorkIDs!$A$2:$F$877,2,FALSE)</f>
        <v>870743</v>
      </c>
      <c r="J674" t="str">
        <f>VLOOKUP(H674,WorkIDs!$A$2:$F$877,3,FALSE)</f>
        <v>353858629</v>
      </c>
    </row>
    <row r="675" spans="2:10">
      <c r="B675" t="s">
        <v>1593</v>
      </c>
      <c r="C675" t="s">
        <v>4948</v>
      </c>
      <c r="D675" t="s">
        <v>126</v>
      </c>
      <c r="E675" t="s">
        <v>696</v>
      </c>
      <c r="F675" s="11">
        <v>1969</v>
      </c>
      <c r="G675" t="s">
        <v>1594</v>
      </c>
      <c r="H675" s="2">
        <v>611285</v>
      </c>
      <c r="I675" s="11" t="str">
        <f>VLOOKUP(H675,WorkIDs!$A$2:$F$877,2,FALSE)</f>
        <v>321315</v>
      </c>
      <c r="J675" t="str">
        <f>VLOOKUP(H675,WorkIDs!$A$2:$F$877,3,FALSE)</f>
        <v>1401730</v>
      </c>
    </row>
    <row r="676" spans="2:10">
      <c r="B676" t="s">
        <v>6252</v>
      </c>
      <c r="C676" t="s">
        <v>6253</v>
      </c>
      <c r="D676" t="s">
        <v>6254</v>
      </c>
      <c r="E676" t="s">
        <v>1602</v>
      </c>
      <c r="F676" s="11">
        <v>2015</v>
      </c>
      <c r="G676" t="s">
        <v>2620</v>
      </c>
      <c r="H676" s="2">
        <v>9310546</v>
      </c>
      <c r="I676" s="11"/>
    </row>
    <row r="677" spans="2:10">
      <c r="B677" t="s">
        <v>2654</v>
      </c>
      <c r="C677" t="s">
        <v>2655</v>
      </c>
      <c r="D677" t="s">
        <v>1806</v>
      </c>
      <c r="E677" t="s">
        <v>2656</v>
      </c>
      <c r="F677" s="11">
        <v>2014</v>
      </c>
      <c r="G677" t="s">
        <v>2700</v>
      </c>
      <c r="H677" s="2">
        <v>8887655</v>
      </c>
      <c r="I677" s="11" t="str">
        <f>VLOOKUP(H677,WorkIDs!$A$2:$F$877,2,FALSE)</f>
        <v>905552974</v>
      </c>
      <c r="J677" t="str">
        <f>VLOOKUP(H677,WorkIDs!$A$2:$F$877,3,FALSE)</f>
        <v>2478271594</v>
      </c>
    </row>
    <row r="678" spans="2:10">
      <c r="B678" t="s">
        <v>1595</v>
      </c>
      <c r="C678" t="s">
        <v>1368</v>
      </c>
      <c r="D678" t="s">
        <v>2553</v>
      </c>
      <c r="E678" t="s">
        <v>1660</v>
      </c>
      <c r="F678" s="11">
        <v>1994</v>
      </c>
      <c r="G678" t="s">
        <v>2554</v>
      </c>
      <c r="H678" s="2">
        <v>2728068</v>
      </c>
      <c r="I678" s="11" t="str">
        <f>VLOOKUP(H678,WorkIDs!$A$2:$F$877,2,FALSE)</f>
        <v>34210490</v>
      </c>
      <c r="J678" t="str">
        <f>VLOOKUP(H678,WorkIDs!$A$2:$F$877,3,FALSE)</f>
        <v>38962400</v>
      </c>
    </row>
    <row r="679" spans="2:10">
      <c r="B679" t="s">
        <v>2555</v>
      </c>
      <c r="C679" t="s">
        <v>2556</v>
      </c>
      <c r="D679" t="s">
        <v>2547</v>
      </c>
      <c r="E679" t="s">
        <v>39</v>
      </c>
      <c r="F679" s="11">
        <v>1979</v>
      </c>
      <c r="G679" t="s">
        <v>2701</v>
      </c>
      <c r="H679" s="2">
        <v>730880</v>
      </c>
      <c r="I679" s="11" t="str">
        <f>VLOOKUP(H679,WorkIDs!$A$2:$F$877,2,FALSE)</f>
        <v>4195115</v>
      </c>
      <c r="J679" t="str">
        <f>VLOOKUP(H679,WorkIDs!$A$2:$F$877,3,FALSE)</f>
        <v>119203191</v>
      </c>
    </row>
    <row r="680" spans="2:10">
      <c r="B680" t="s">
        <v>2555</v>
      </c>
      <c r="C680" t="s">
        <v>6748</v>
      </c>
      <c r="D680" t="s">
        <v>1275</v>
      </c>
      <c r="E680" t="s">
        <v>482</v>
      </c>
      <c r="F680" s="11">
        <v>2002</v>
      </c>
      <c r="G680" t="s">
        <v>2317</v>
      </c>
      <c r="H680" s="2">
        <v>4331389</v>
      </c>
      <c r="I680" s="11" t="str">
        <f>VLOOKUP(H680,WorkIDs!$A$2:$F$877,2,FALSE)</f>
        <v>49905489</v>
      </c>
      <c r="J680" t="str">
        <f>VLOOKUP(H680,WorkIDs!$A$2:$F$877,3,FALSE)</f>
        <v>497944289</v>
      </c>
    </row>
    <row r="681" spans="2:10">
      <c r="B681" t="s">
        <v>2555</v>
      </c>
      <c r="C681" t="s">
        <v>6282</v>
      </c>
      <c r="D681" t="s">
        <v>6283</v>
      </c>
      <c r="E681" t="s">
        <v>685</v>
      </c>
      <c r="F681" s="11">
        <v>2002</v>
      </c>
      <c r="G681" t="s">
        <v>2620</v>
      </c>
      <c r="H681" s="2">
        <v>9051795</v>
      </c>
      <c r="I681" s="11"/>
      <c r="J681" s="17"/>
    </row>
    <row r="682" spans="2:10">
      <c r="B682" t="s">
        <v>2039</v>
      </c>
      <c r="C682" t="s">
        <v>6441</v>
      </c>
      <c r="D682" t="s">
        <v>1374</v>
      </c>
      <c r="E682" t="s">
        <v>57</v>
      </c>
      <c r="F682" s="11">
        <v>1986</v>
      </c>
      <c r="G682" t="s">
        <v>2702</v>
      </c>
      <c r="H682" s="2">
        <v>1322625</v>
      </c>
      <c r="I682" s="11" t="str">
        <f>VLOOKUP(H682,WorkIDs!$A$2:$F$877,2,FALSE)</f>
        <v>16006164</v>
      </c>
      <c r="J682" t="str">
        <f>VLOOKUP(H682,WorkIDs!$A$2:$F$877,3,FALSE)</f>
        <v>11006240</v>
      </c>
    </row>
    <row r="683" spans="2:10">
      <c r="B683" t="s">
        <v>1873</v>
      </c>
      <c r="C683" t="s">
        <v>1611</v>
      </c>
      <c r="D683" t="s">
        <v>808</v>
      </c>
      <c r="E683" t="s">
        <v>1612</v>
      </c>
      <c r="F683" s="11">
        <v>1997</v>
      </c>
      <c r="I683" s="22">
        <v>42866011</v>
      </c>
    </row>
    <row r="684" spans="2:10">
      <c r="B684" t="s">
        <v>1461</v>
      </c>
      <c r="C684" t="s">
        <v>6442</v>
      </c>
      <c r="D684" t="s">
        <v>1352</v>
      </c>
      <c r="E684" t="s">
        <v>1659</v>
      </c>
      <c r="F684" s="11" t="s">
        <v>1658</v>
      </c>
      <c r="G684" t="s">
        <v>475</v>
      </c>
      <c r="H684" s="2">
        <v>70528</v>
      </c>
      <c r="I684" s="11" t="str">
        <f>VLOOKUP(H684,WorkIDs!$A$2:$F$877,2,FALSE)</f>
        <v>26839020</v>
      </c>
      <c r="J684" t="str">
        <f>VLOOKUP(H684,WorkIDs!$A$2:$F$877,3,FALSE)</f>
        <v>2070252217</v>
      </c>
    </row>
    <row r="685" spans="2:10">
      <c r="B685" t="s">
        <v>379</v>
      </c>
      <c r="C685" t="s">
        <v>6443</v>
      </c>
      <c r="D685" t="s">
        <v>380</v>
      </c>
      <c r="E685" t="s">
        <v>381</v>
      </c>
      <c r="F685" s="11">
        <v>1964</v>
      </c>
      <c r="G685" t="s">
        <v>6572</v>
      </c>
      <c r="H685" s="2">
        <v>9517627</v>
      </c>
      <c r="I685" s="11"/>
    </row>
    <row r="686" spans="2:10">
      <c r="B686" t="s">
        <v>2370</v>
      </c>
      <c r="C686" t="s">
        <v>6419</v>
      </c>
      <c r="D686" t="s">
        <v>1454</v>
      </c>
      <c r="E686" t="s">
        <v>1455</v>
      </c>
      <c r="F686" s="11" t="s">
        <v>2371</v>
      </c>
      <c r="G686" t="s">
        <v>2318</v>
      </c>
      <c r="H686" s="2">
        <v>837483</v>
      </c>
      <c r="I686" s="11" t="str">
        <f>VLOOKUP(H686,WorkIDs!$A$2:$F$877,2,FALSE)</f>
        <v>7175430</v>
      </c>
      <c r="J686" t="str">
        <f>VLOOKUP(H686,WorkIDs!$A$2:$F$877,3,FALSE)</f>
        <v>26099615</v>
      </c>
    </row>
    <row r="687" spans="2:10">
      <c r="B687" t="s">
        <v>788</v>
      </c>
      <c r="C687" t="s">
        <v>2201</v>
      </c>
      <c r="D687" t="s">
        <v>789</v>
      </c>
      <c r="E687" t="s">
        <v>288</v>
      </c>
      <c r="F687" s="11" t="s">
        <v>289</v>
      </c>
      <c r="G687" t="s">
        <v>2319</v>
      </c>
      <c r="H687" s="2">
        <v>617409</v>
      </c>
      <c r="I687" s="11" t="str">
        <f>VLOOKUP(H687,WorkIDs!$A$2:$F$877,2,FALSE)</f>
        <v>10391960</v>
      </c>
      <c r="J687" t="str">
        <f>VLOOKUP(H687,WorkIDs!$A$2:$F$877,3,FALSE)</f>
        <v>1807404</v>
      </c>
    </row>
    <row r="688" spans="2:10">
      <c r="B688" t="s">
        <v>290</v>
      </c>
      <c r="C688" t="s">
        <v>6879</v>
      </c>
      <c r="D688" t="s">
        <v>1466</v>
      </c>
      <c r="E688" t="s">
        <v>782</v>
      </c>
      <c r="F688" s="11" t="s">
        <v>1673</v>
      </c>
      <c r="G688" t="s">
        <v>783</v>
      </c>
      <c r="H688" s="2">
        <v>2314826</v>
      </c>
      <c r="I688" s="11" t="str">
        <f>VLOOKUP(H688,WorkIDs!$A$2:$F$877,2,FALSE)</f>
        <v>31703147</v>
      </c>
      <c r="J688" t="str">
        <f>VLOOKUP(H688,WorkIDs!$A$2:$F$877,3,FALSE)</f>
        <v>1059104221</v>
      </c>
    </row>
    <row r="689" spans="2:10">
      <c r="B689" t="s">
        <v>290</v>
      </c>
      <c r="C689" t="s">
        <v>6873</v>
      </c>
      <c r="D689" t="s">
        <v>333</v>
      </c>
      <c r="E689" t="s">
        <v>334</v>
      </c>
      <c r="F689" s="11">
        <v>2007</v>
      </c>
      <c r="G689" t="s">
        <v>6875</v>
      </c>
      <c r="H689" s="2">
        <v>6000468</v>
      </c>
      <c r="I689" s="11" t="str">
        <f>VLOOKUP(H689,WorkIDs!$A$2:$F$877,2,FALSE)</f>
        <v>76937338</v>
      </c>
      <c r="J689" t="str">
        <f>VLOOKUP(H689,WorkIDs!$A$2:$F$877,3,FALSE)</f>
        <v>502807355</v>
      </c>
    </row>
    <row r="690" spans="2:10">
      <c r="B690" t="s">
        <v>290</v>
      </c>
      <c r="C690" t="s">
        <v>6877</v>
      </c>
      <c r="D690" t="s">
        <v>333</v>
      </c>
      <c r="E690" t="s">
        <v>334</v>
      </c>
      <c r="F690" s="11">
        <v>2009</v>
      </c>
      <c r="G690" t="s">
        <v>6876</v>
      </c>
      <c r="H690" s="2">
        <v>6787737</v>
      </c>
      <c r="I690" s="11"/>
      <c r="J690" t="e">
        <f>VLOOKUP(H690,WorkIDs!$A$2:$F$877,3,FALSE)</f>
        <v>#N/A</v>
      </c>
    </row>
    <row r="691" spans="2:10">
      <c r="B691" t="s">
        <v>290</v>
      </c>
      <c r="C691" t="s">
        <v>6874</v>
      </c>
      <c r="D691" t="s">
        <v>333</v>
      </c>
      <c r="E691" t="s">
        <v>334</v>
      </c>
      <c r="F691" s="11">
        <v>2010</v>
      </c>
      <c r="G691" t="s">
        <v>1865</v>
      </c>
      <c r="H691" s="2">
        <v>7119505</v>
      </c>
      <c r="I691" s="11"/>
    </row>
    <row r="692" spans="2:10">
      <c r="B692" t="s">
        <v>290</v>
      </c>
      <c r="C692" t="s">
        <v>6878</v>
      </c>
      <c r="D692" t="s">
        <v>333</v>
      </c>
      <c r="E692" t="s">
        <v>334</v>
      </c>
      <c r="F692" s="11">
        <v>2012</v>
      </c>
      <c r="G692" t="s">
        <v>6906</v>
      </c>
      <c r="H692" s="2">
        <v>7949170</v>
      </c>
      <c r="I692" s="11"/>
      <c r="J692" t="e">
        <f>VLOOKUP(H692,WorkIDs!$A$2:$F$877,3,FALSE)</f>
        <v>#N/A</v>
      </c>
    </row>
    <row r="693" spans="2:10">
      <c r="B693" t="s">
        <v>290</v>
      </c>
      <c r="C693" t="s">
        <v>6883</v>
      </c>
      <c r="D693" t="s">
        <v>333</v>
      </c>
      <c r="E693" t="s">
        <v>334</v>
      </c>
      <c r="F693" s="11">
        <v>2014</v>
      </c>
      <c r="G693" t="s">
        <v>6907</v>
      </c>
      <c r="H693" s="2">
        <v>9526581</v>
      </c>
      <c r="I693" s="11"/>
    </row>
    <row r="694" spans="2:10">
      <c r="B694" t="s">
        <v>1050</v>
      </c>
      <c r="C694" t="s">
        <v>428</v>
      </c>
      <c r="D694" t="s">
        <v>1069</v>
      </c>
      <c r="E694" t="s">
        <v>840</v>
      </c>
      <c r="F694" s="11">
        <v>1989</v>
      </c>
      <c r="G694" t="s">
        <v>1462</v>
      </c>
      <c r="H694" s="2">
        <v>1650158</v>
      </c>
      <c r="I694" s="11" t="str">
        <f>VLOOKUP(H694,WorkIDs!$A$2:$F$877,2,FALSE)</f>
        <v>22100609</v>
      </c>
      <c r="J694" t="str">
        <f>VLOOKUP(H694,WorkIDs!$A$2:$F$877,3,FALSE)</f>
        <v>22887129</v>
      </c>
    </row>
    <row r="695" spans="2:10">
      <c r="B695" t="s">
        <v>1050</v>
      </c>
      <c r="C695" t="s">
        <v>6749</v>
      </c>
      <c r="D695" t="s">
        <v>1048</v>
      </c>
      <c r="E695" t="s">
        <v>1049</v>
      </c>
      <c r="F695" s="11">
        <v>1911</v>
      </c>
      <c r="G695" t="s">
        <v>2320</v>
      </c>
      <c r="H695" s="2">
        <v>617429</v>
      </c>
      <c r="I695" s="11" t="str">
        <f>VLOOKUP(H695,WorkIDs!$A$2:$F$877,2,FALSE)</f>
        <v>1194040</v>
      </c>
      <c r="J695" t="str">
        <f>VLOOKUP(H695,WorkIDs!$A$2:$F$877,3,FALSE)</f>
        <v>1711143</v>
      </c>
    </row>
    <row r="696" spans="2:10">
      <c r="B696" t="s">
        <v>1050</v>
      </c>
      <c r="C696" t="s">
        <v>6401</v>
      </c>
      <c r="D696" t="s">
        <v>1727</v>
      </c>
      <c r="E696" t="s">
        <v>1051</v>
      </c>
      <c r="F696" s="11">
        <v>1967</v>
      </c>
      <c r="G696" t="s">
        <v>1052</v>
      </c>
      <c r="H696" s="2">
        <v>617467</v>
      </c>
      <c r="I696" s="11" t="str">
        <f>VLOOKUP(H696,WorkIDs!$A$2:$F$877,2,FALSE)</f>
        <v>846482</v>
      </c>
      <c r="J696" t="str">
        <f>VLOOKUP(H696,WorkIDs!$A$2:$F$877,3,FALSE)</f>
        <v>1711143</v>
      </c>
    </row>
    <row r="697" spans="2:10">
      <c r="B697" t="s">
        <v>1003</v>
      </c>
      <c r="C697" t="s">
        <v>1053</v>
      </c>
      <c r="D697" t="s">
        <v>1054</v>
      </c>
      <c r="E697" t="s">
        <v>309</v>
      </c>
      <c r="F697" s="11">
        <v>1992</v>
      </c>
      <c r="G697" t="s">
        <v>310</v>
      </c>
      <c r="H697" s="2">
        <v>2157730</v>
      </c>
      <c r="I697" s="11" t="str">
        <f>VLOOKUP(H697,WorkIDs!$A$2:$F$877,2,FALSE)</f>
        <v>27146958</v>
      </c>
      <c r="J697" t="str">
        <f>VLOOKUP(H697,WorkIDs!$A$2:$F$877,3,FALSE)</f>
        <v>29980458</v>
      </c>
    </row>
    <row r="698" spans="2:10">
      <c r="B698" t="s">
        <v>2490</v>
      </c>
      <c r="C698" t="s">
        <v>634</v>
      </c>
      <c r="D698" t="s">
        <v>894</v>
      </c>
      <c r="E698" t="s">
        <v>396</v>
      </c>
      <c r="F698" s="11">
        <v>1992</v>
      </c>
      <c r="G698" t="s">
        <v>635</v>
      </c>
      <c r="H698" s="2">
        <v>2680890</v>
      </c>
      <c r="I698" s="11" t="str">
        <f>VLOOKUP(H698,WorkIDs!$A$2:$F$877,2,FALSE)</f>
        <v>63880708</v>
      </c>
      <c r="J698" t="str">
        <f>VLOOKUP(H698,WorkIDs!$A$2:$F$877,3,FALSE)</f>
        <v>1882152428</v>
      </c>
    </row>
    <row r="699" spans="2:10">
      <c r="B699" t="s">
        <v>291</v>
      </c>
      <c r="C699" t="s">
        <v>2778</v>
      </c>
      <c r="D699" t="s">
        <v>1069</v>
      </c>
      <c r="E699" t="s">
        <v>632</v>
      </c>
      <c r="F699" s="11" t="s">
        <v>633</v>
      </c>
      <c r="G699" t="s">
        <v>6444</v>
      </c>
      <c r="H699" s="2">
        <v>617510</v>
      </c>
      <c r="I699" s="11" t="str">
        <f>VLOOKUP(H699,WorkIDs!$A$2:$F$877,2,FALSE)</f>
        <v>4198235</v>
      </c>
      <c r="J699" t="str">
        <f>VLOOKUP(H699,WorkIDs!$A$2:$F$877,3,FALSE)</f>
        <v>3741751</v>
      </c>
    </row>
    <row r="700" spans="2:10">
      <c r="B700" t="s">
        <v>291</v>
      </c>
      <c r="C700" t="s">
        <v>2778</v>
      </c>
      <c r="D700" t="s">
        <v>1069</v>
      </c>
      <c r="E700" t="s">
        <v>632</v>
      </c>
      <c r="F700" s="11" t="s">
        <v>633</v>
      </c>
      <c r="G700" t="s">
        <v>2620</v>
      </c>
      <c r="I700" s="11">
        <v>4827473</v>
      </c>
    </row>
    <row r="701" spans="2:10">
      <c r="B701" t="s">
        <v>291</v>
      </c>
      <c r="C701" t="s">
        <v>3140</v>
      </c>
      <c r="D701" t="s">
        <v>1511</v>
      </c>
      <c r="E701" t="s">
        <v>551</v>
      </c>
      <c r="F701" s="11">
        <v>1967</v>
      </c>
      <c r="G701" t="s">
        <v>629</v>
      </c>
      <c r="H701" s="2">
        <v>1195320</v>
      </c>
      <c r="I701" s="11" t="str">
        <f>VLOOKUP(H701,WorkIDs!$A$2:$F$877,2,FALSE)</f>
        <v>63344572</v>
      </c>
      <c r="J701" t="str">
        <f>VLOOKUP(H701,WorkIDs!$A$2:$F$877,3,FALSE)</f>
        <v>3741751</v>
      </c>
    </row>
    <row r="702" spans="2:10">
      <c r="B702" t="s">
        <v>2174</v>
      </c>
      <c r="C702" t="s">
        <v>1349</v>
      </c>
      <c r="D702" t="s">
        <v>1350</v>
      </c>
      <c r="E702" t="s">
        <v>2173</v>
      </c>
      <c r="F702" s="11">
        <v>2003</v>
      </c>
      <c r="G702" t="s">
        <v>2133</v>
      </c>
      <c r="H702" s="2">
        <v>5842587</v>
      </c>
      <c r="I702" s="11" t="str">
        <f>VLOOKUP(H702,WorkIDs!$A$2:$F$877,2,FALSE)</f>
        <v>69734233</v>
      </c>
      <c r="J702" t="str">
        <f>VLOOKUP(H702,WorkIDs!$A$2:$F$877,3,FALSE)</f>
        <v>822976270</v>
      </c>
    </row>
    <row r="703" spans="2:10">
      <c r="B703" t="s">
        <v>2543</v>
      </c>
      <c r="C703" t="s">
        <v>2496</v>
      </c>
      <c r="D703" t="s">
        <v>2497</v>
      </c>
      <c r="E703" t="s">
        <v>1271</v>
      </c>
      <c r="F703" s="11" t="s">
        <v>630</v>
      </c>
      <c r="G703" t="s">
        <v>631</v>
      </c>
      <c r="H703" s="2">
        <v>504659</v>
      </c>
      <c r="I703" s="11" t="str">
        <f>VLOOKUP(H703,WorkIDs!$A$2:$F$877,2,FALSE)</f>
        <v>3024804</v>
      </c>
      <c r="J703" t="str">
        <f>VLOOKUP(H703,WorkIDs!$A$2:$F$877,3,FALSE)</f>
        <v>7386374</v>
      </c>
    </row>
    <row r="704" spans="2:10">
      <c r="B704" t="s">
        <v>545</v>
      </c>
      <c r="C704" t="s">
        <v>2281</v>
      </c>
      <c r="D704" t="s">
        <v>1352</v>
      </c>
      <c r="E704" t="s">
        <v>123</v>
      </c>
      <c r="F704" s="11">
        <v>1947</v>
      </c>
      <c r="G704" t="s">
        <v>6911</v>
      </c>
      <c r="H704" s="2">
        <v>9498373</v>
      </c>
      <c r="I704" s="11"/>
    </row>
    <row r="705" spans="2:10">
      <c r="B705" t="s">
        <v>2282</v>
      </c>
      <c r="C705" t="s">
        <v>2283</v>
      </c>
      <c r="D705" t="s">
        <v>1609</v>
      </c>
      <c r="E705" t="s">
        <v>1569</v>
      </c>
      <c r="F705" s="11">
        <v>1990</v>
      </c>
      <c r="G705" t="s">
        <v>1921</v>
      </c>
      <c r="H705" s="2">
        <v>2022267</v>
      </c>
      <c r="I705" s="11" t="str">
        <f>VLOOKUP(H705,WorkIDs!$A$2:$F$877,2,FALSE)</f>
        <v>25389647</v>
      </c>
      <c r="J705" t="str">
        <f>VLOOKUP(H705,WorkIDs!$A$2:$F$877,3,FALSE)</f>
        <v>350233022</v>
      </c>
    </row>
    <row r="706" spans="2:10">
      <c r="B706" t="s">
        <v>1610</v>
      </c>
      <c r="C706" t="s">
        <v>6393</v>
      </c>
      <c r="D706" t="s">
        <v>1727</v>
      </c>
      <c r="E706" t="s">
        <v>482</v>
      </c>
      <c r="F706" s="11">
        <v>1981</v>
      </c>
      <c r="G706" t="s">
        <v>1307</v>
      </c>
      <c r="H706" s="2">
        <v>830836</v>
      </c>
      <c r="I706" s="11" t="str">
        <f>VLOOKUP(H706,WorkIDs!$A$2:$F$877,2,FALSE)</f>
        <v>7247848</v>
      </c>
      <c r="J706" t="str">
        <f>VLOOKUP(H706,WorkIDs!$A$2:$F$877,3,FALSE)</f>
        <v>458167</v>
      </c>
    </row>
    <row r="707" spans="2:10">
      <c r="B707" t="s">
        <v>1610</v>
      </c>
      <c r="C707" t="s">
        <v>1672</v>
      </c>
      <c r="D707" t="s">
        <v>496</v>
      </c>
      <c r="E707" t="s">
        <v>1420</v>
      </c>
      <c r="F707" s="11">
        <v>1987</v>
      </c>
      <c r="G707" t="s">
        <v>2415</v>
      </c>
      <c r="H707" s="2">
        <v>1513631</v>
      </c>
      <c r="I707" s="11" t="str">
        <f>VLOOKUP(H707,WorkIDs!$A$2:$F$877,2,FALSE)</f>
        <v>13865367</v>
      </c>
      <c r="J707" t="str">
        <f>VLOOKUP(H707,WorkIDs!$A$2:$F$877,3,FALSE)</f>
        <v>2564855542</v>
      </c>
    </row>
    <row r="708" spans="2:10">
      <c r="B708" t="s">
        <v>2159</v>
      </c>
      <c r="C708" t="s">
        <v>6750</v>
      </c>
      <c r="D708" t="s">
        <v>1568</v>
      </c>
      <c r="E708" t="s">
        <v>1569</v>
      </c>
      <c r="F708" s="11">
        <v>2005</v>
      </c>
      <c r="G708" t="s">
        <v>2514</v>
      </c>
      <c r="H708" s="2">
        <v>5749810</v>
      </c>
      <c r="I708" s="11" t="str">
        <f>VLOOKUP(H708,WorkIDs!$A$2:$F$877,2,FALSE)</f>
        <v>64448913</v>
      </c>
      <c r="J708" t="str">
        <f>VLOOKUP(H708,WorkIDs!$A$2:$F$877,3,FALSE)</f>
        <v>368004998</v>
      </c>
    </row>
    <row r="709" spans="2:10">
      <c r="B709" t="s">
        <v>1156</v>
      </c>
      <c r="C709" t="s">
        <v>6751</v>
      </c>
      <c r="D709" t="s">
        <v>1727</v>
      </c>
      <c r="E709" t="s">
        <v>685</v>
      </c>
      <c r="F709" s="11">
        <v>2006</v>
      </c>
      <c r="G709" t="s">
        <v>1157</v>
      </c>
      <c r="H709" s="2">
        <v>5862003</v>
      </c>
      <c r="I709" s="11" t="str">
        <f>VLOOKUP(H709,WorkIDs!$A$2:$F$877,2,FALSE)</f>
        <v>71214726</v>
      </c>
      <c r="J709" t="str">
        <f>VLOOKUP(H709,WorkIDs!$A$2:$F$877,3,FALSE)</f>
        <v>58186454</v>
      </c>
    </row>
    <row r="710" spans="2:10">
      <c r="B710" t="s">
        <v>1737</v>
      </c>
      <c r="C710" t="s">
        <v>6752</v>
      </c>
      <c r="D710" t="s">
        <v>1735</v>
      </c>
      <c r="E710" t="s">
        <v>826</v>
      </c>
      <c r="F710" s="11">
        <v>1979</v>
      </c>
      <c r="G710" t="s">
        <v>1738</v>
      </c>
      <c r="H710" s="2">
        <v>501541</v>
      </c>
      <c r="I710" s="11" t="str">
        <f>VLOOKUP(H710,WorkIDs!$A$2:$F$877,2,FALSE)</f>
        <v>3447265</v>
      </c>
      <c r="J710" t="str">
        <f>VLOOKUP(H710,WorkIDs!$A$2:$F$877,3,FALSE)</f>
        <v>254856831</v>
      </c>
    </row>
    <row r="711" spans="2:10">
      <c r="B711" t="s">
        <v>1701</v>
      </c>
      <c r="C711" t="s">
        <v>5049</v>
      </c>
      <c r="D711" t="s">
        <v>1794</v>
      </c>
      <c r="E711" t="s">
        <v>1602</v>
      </c>
      <c r="F711" s="11">
        <v>1983</v>
      </c>
      <c r="G711" t="s">
        <v>2321</v>
      </c>
      <c r="H711" s="2">
        <v>933186</v>
      </c>
      <c r="I711" s="11" t="str">
        <f>VLOOKUP(H711,WorkIDs!$A$2:$F$877,2,FALSE)</f>
        <v>54185062</v>
      </c>
      <c r="J711" t="str">
        <f>VLOOKUP(H711,WorkIDs!$A$2:$F$877,3,FALSE)</f>
        <v>12961228</v>
      </c>
    </row>
    <row r="712" spans="2:10">
      <c r="B712" t="s">
        <v>1446</v>
      </c>
      <c r="C712" t="s">
        <v>6753</v>
      </c>
      <c r="D712" t="s">
        <v>1512</v>
      </c>
      <c r="E712" t="s">
        <v>1513</v>
      </c>
      <c r="F712" s="11">
        <v>1972</v>
      </c>
      <c r="G712" t="s">
        <v>476</v>
      </c>
      <c r="H712" s="2">
        <v>145468</v>
      </c>
      <c r="I712" s="11" t="str">
        <f>VLOOKUP(H712,WorkIDs!$A$2:$F$877,2,FALSE)</f>
        <v>1291995</v>
      </c>
      <c r="J712" t="str">
        <f>VLOOKUP(H712,WorkIDs!$A$2:$F$877,3,FALSE)</f>
        <v>368636173</v>
      </c>
    </row>
    <row r="713" spans="2:10">
      <c r="B713" t="s">
        <v>1514</v>
      </c>
      <c r="C713" t="s">
        <v>1515</v>
      </c>
      <c r="D713" t="s">
        <v>1516</v>
      </c>
      <c r="E713" t="s">
        <v>1517</v>
      </c>
      <c r="F713" s="11">
        <v>1929</v>
      </c>
      <c r="I713" s="22">
        <v>9251357</v>
      </c>
    </row>
    <row r="714" spans="2:10">
      <c r="B714" t="s">
        <v>1045</v>
      </c>
      <c r="C714" t="s">
        <v>6754</v>
      </c>
      <c r="D714" t="s">
        <v>1727</v>
      </c>
      <c r="E714" t="s">
        <v>685</v>
      </c>
      <c r="F714" s="11">
        <v>2004</v>
      </c>
      <c r="G714" t="s">
        <v>1046</v>
      </c>
      <c r="H714" s="2">
        <v>5167492</v>
      </c>
      <c r="I714" s="11" t="str">
        <f>VLOOKUP(H714,WorkIDs!$A$2:$F$877,2,FALSE)</f>
        <v>54536853</v>
      </c>
      <c r="J714" t="str">
        <f>VLOOKUP(H714,WorkIDs!$A$2:$F$877,3,FALSE)</f>
        <v>501433112</v>
      </c>
    </row>
    <row r="715" spans="2:10">
      <c r="B715" t="s">
        <v>1518</v>
      </c>
      <c r="C715" t="s">
        <v>6445</v>
      </c>
      <c r="D715" t="s">
        <v>1519</v>
      </c>
      <c r="E715" t="s">
        <v>697</v>
      </c>
      <c r="F715" s="11">
        <v>1959</v>
      </c>
      <c r="I715" s="22">
        <v>250112958</v>
      </c>
    </row>
    <row r="716" spans="2:10">
      <c r="B716" t="s">
        <v>342</v>
      </c>
      <c r="C716" t="s">
        <v>6755</v>
      </c>
      <c r="D716" t="s">
        <v>1609</v>
      </c>
      <c r="E716" t="s">
        <v>1569</v>
      </c>
      <c r="F716" s="11">
        <v>2002</v>
      </c>
      <c r="G716" t="s">
        <v>395</v>
      </c>
      <c r="H716" s="2">
        <v>4276800</v>
      </c>
      <c r="I716" s="11" t="str">
        <f>VLOOKUP(H716,WorkIDs!$A$2:$F$877,2,FALSE)</f>
        <v>49716877</v>
      </c>
      <c r="J716" t="str">
        <f>VLOOKUP(H716,WorkIDs!$A$2:$F$877,3,FALSE)</f>
        <v>367421575</v>
      </c>
    </row>
    <row r="717" spans="2:10">
      <c r="B717" t="s">
        <v>503</v>
      </c>
      <c r="C717" t="s">
        <v>1672</v>
      </c>
      <c r="D717" t="s">
        <v>2239</v>
      </c>
      <c r="E717" t="s">
        <v>1672</v>
      </c>
      <c r="F717" s="11">
        <v>1993</v>
      </c>
      <c r="G717" t="s">
        <v>1960</v>
      </c>
      <c r="H717" s="2">
        <v>2267729</v>
      </c>
      <c r="I717" s="11" t="str">
        <f>VLOOKUP(H717,WorkIDs!$A$2:$F$877,2,FALSE)</f>
        <v>27642203</v>
      </c>
      <c r="J717" t="str">
        <f>VLOOKUP(H717,WorkIDs!$A$2:$F$877,3,FALSE)</f>
        <v>1862969446</v>
      </c>
    </row>
    <row r="718" spans="2:10">
      <c r="B718" t="s">
        <v>2544</v>
      </c>
      <c r="C718" t="s">
        <v>6756</v>
      </c>
      <c r="D718" t="s">
        <v>1706</v>
      </c>
      <c r="E718" t="s">
        <v>1707</v>
      </c>
      <c r="F718" s="11">
        <v>1976</v>
      </c>
      <c r="G718" t="s">
        <v>1708</v>
      </c>
      <c r="H718" s="2">
        <v>726610</v>
      </c>
      <c r="I718" s="11" t="str">
        <f>VLOOKUP(H718,WorkIDs!$A$2:$F$877,2,FALSE)</f>
        <v>4440445</v>
      </c>
      <c r="J718" t="str">
        <f>VLOOKUP(H718,WorkIDs!$A$2:$F$877,3,FALSE)</f>
        <v>2261162891</v>
      </c>
    </row>
    <row r="719" spans="2:10">
      <c r="B719" t="s">
        <v>1709</v>
      </c>
      <c r="C719" t="s">
        <v>6757</v>
      </c>
      <c r="D719" t="s">
        <v>1555</v>
      </c>
      <c r="E719" t="s">
        <v>1556</v>
      </c>
      <c r="F719" s="11">
        <v>1982</v>
      </c>
      <c r="G719" t="s">
        <v>2703</v>
      </c>
      <c r="H719" s="2">
        <v>3048639</v>
      </c>
      <c r="I719" s="11" t="str">
        <f>VLOOKUP(H719,WorkIDs!$A$2:$F$877,2,FALSE)</f>
        <v>22879476</v>
      </c>
      <c r="J719" t="str">
        <f>VLOOKUP(H719,WorkIDs!$A$2:$F$877,3,FALSE)</f>
        <v>24420441</v>
      </c>
    </row>
    <row r="720" spans="2:10">
      <c r="B720" t="s">
        <v>160</v>
      </c>
      <c r="C720" t="s">
        <v>6758</v>
      </c>
      <c r="D720" t="s">
        <v>161</v>
      </c>
      <c r="E720" t="s">
        <v>2137</v>
      </c>
      <c r="F720" s="11">
        <v>2007</v>
      </c>
      <c r="G720" t="s">
        <v>2138</v>
      </c>
      <c r="H720" s="2">
        <v>6105245</v>
      </c>
      <c r="I720" s="11" t="str">
        <f>VLOOKUP(H720,WorkIDs!$A$2:$F$877,2,FALSE)</f>
        <v>165067989</v>
      </c>
      <c r="J720" t="str">
        <f>VLOOKUP(H720,WorkIDs!$A$2:$F$877,3,FALSE)</f>
        <v>314938454</v>
      </c>
    </row>
    <row r="721" spans="2:10">
      <c r="B721" t="s">
        <v>1725</v>
      </c>
      <c r="C721" t="s">
        <v>6759</v>
      </c>
      <c r="D721" t="s">
        <v>1726</v>
      </c>
      <c r="E721" t="s">
        <v>732</v>
      </c>
      <c r="F721" s="11">
        <v>2002</v>
      </c>
      <c r="G721" t="s">
        <v>420</v>
      </c>
      <c r="H721" s="2">
        <v>4166470</v>
      </c>
      <c r="I721" s="11" t="str">
        <f>VLOOKUP(H721,WorkIDs!$A$2:$F$877,2,FALSE)</f>
        <v>48416049</v>
      </c>
      <c r="J721" t="str">
        <f>VLOOKUP(H721,WorkIDs!$A$2:$F$877,3,FALSE)</f>
        <v>349914013</v>
      </c>
    </row>
    <row r="722" spans="2:10">
      <c r="B722" s="16" t="s">
        <v>6290</v>
      </c>
      <c r="C722" t="s">
        <v>6291</v>
      </c>
      <c r="D722" t="s">
        <v>823</v>
      </c>
      <c r="E722" t="s">
        <v>1602</v>
      </c>
      <c r="F722" s="11">
        <v>2015</v>
      </c>
      <c r="G722" s="12" t="s">
        <v>6289</v>
      </c>
      <c r="I722" s="11"/>
    </row>
    <row r="723" spans="2:10">
      <c r="B723" t="s">
        <v>1557</v>
      </c>
      <c r="C723" t="s">
        <v>103</v>
      </c>
      <c r="D723" t="s">
        <v>1350</v>
      </c>
      <c r="E723" t="s">
        <v>478</v>
      </c>
      <c r="F723" s="11" t="s">
        <v>427</v>
      </c>
      <c r="G723" t="s">
        <v>2102</v>
      </c>
      <c r="H723" s="2">
        <v>1206255</v>
      </c>
      <c r="I723" s="11" t="str">
        <f>VLOOKUP(H723,WorkIDs!$A$2:$F$877,2,FALSE)</f>
        <v>1633317</v>
      </c>
      <c r="J723" t="str">
        <f>VLOOKUP(H723,WorkIDs!$A$2:$F$877,3,FALSE)</f>
        <v>2485302</v>
      </c>
    </row>
    <row r="724" spans="2:10">
      <c r="B724" t="s">
        <v>1171</v>
      </c>
      <c r="C724" t="s">
        <v>6760</v>
      </c>
      <c r="D724" t="s">
        <v>1472</v>
      </c>
      <c r="E724" t="s">
        <v>1678</v>
      </c>
      <c r="F724" s="11">
        <v>1988</v>
      </c>
      <c r="G724" t="s">
        <v>2229</v>
      </c>
      <c r="H724" s="2">
        <v>1569770</v>
      </c>
      <c r="I724" s="11" t="str">
        <f>VLOOKUP(H724,WorkIDs!$A$2:$F$877,2,FALSE)</f>
        <v>22513744</v>
      </c>
      <c r="J724" t="str">
        <f>VLOOKUP(H724,WorkIDs!$A$2:$F$877,3,FALSE)</f>
        <v>371085644</v>
      </c>
    </row>
    <row r="725" spans="2:10">
      <c r="B725" t="s">
        <v>2105</v>
      </c>
      <c r="C725" t="s">
        <v>6761</v>
      </c>
      <c r="D725" t="s">
        <v>2106</v>
      </c>
      <c r="E725" t="s">
        <v>506</v>
      </c>
      <c r="F725" s="11">
        <v>1979</v>
      </c>
      <c r="G725" t="s">
        <v>2322</v>
      </c>
      <c r="H725" s="2">
        <v>279689</v>
      </c>
      <c r="I725" s="11" t="str">
        <f>VLOOKUP(H725,WorkIDs!$A$2:$F$877,2,FALSE)</f>
        <v>6720809</v>
      </c>
      <c r="J725" t="str">
        <f>VLOOKUP(H725,WorkIDs!$A$2:$F$877,3,FALSE)</f>
        <v>5745265</v>
      </c>
    </row>
    <row r="726" spans="2:10">
      <c r="B726" t="s">
        <v>2376</v>
      </c>
      <c r="C726" t="s">
        <v>2377</v>
      </c>
      <c r="D726" t="s">
        <v>1695</v>
      </c>
      <c r="E726" t="s">
        <v>882</v>
      </c>
      <c r="F726" s="11" t="s">
        <v>883</v>
      </c>
      <c r="G726" t="s">
        <v>2620</v>
      </c>
      <c r="H726" s="2">
        <v>4828173</v>
      </c>
      <c r="I726" s="11" t="str">
        <f>VLOOKUP(H726,WorkIDs!$A$2:$F$877,2,FALSE)</f>
        <v>72759064</v>
      </c>
      <c r="J726" t="str">
        <f>VLOOKUP(H726,WorkIDs!$A$2:$F$877,3,FALSE)</f>
        <v>7109513</v>
      </c>
    </row>
    <row r="727" spans="2:10">
      <c r="B727" t="s">
        <v>884</v>
      </c>
      <c r="C727" t="s">
        <v>6762</v>
      </c>
      <c r="D727" t="s">
        <v>1695</v>
      </c>
      <c r="E727" t="s">
        <v>60</v>
      </c>
      <c r="F727" s="11" t="s">
        <v>61</v>
      </c>
      <c r="G727" t="s">
        <v>2428</v>
      </c>
      <c r="H727" s="2">
        <v>873378</v>
      </c>
      <c r="I727" s="11" t="str">
        <f>VLOOKUP(H727,WorkIDs!$A$2:$F$877,2,FALSE)</f>
        <v>168496</v>
      </c>
      <c r="J727" t="str">
        <f>VLOOKUP(H727,WorkIDs!$A$2:$F$877,3,FALSE)</f>
        <v>1289873</v>
      </c>
    </row>
    <row r="728" spans="2:10">
      <c r="B728" t="s">
        <v>884</v>
      </c>
      <c r="C728" t="s">
        <v>6763</v>
      </c>
      <c r="D728" t="s">
        <v>1727</v>
      </c>
      <c r="E728" t="s">
        <v>1728</v>
      </c>
      <c r="F728" s="11" t="s">
        <v>970</v>
      </c>
      <c r="G728" t="s">
        <v>971</v>
      </c>
      <c r="H728" s="2">
        <v>648343</v>
      </c>
      <c r="I728" s="11" t="str">
        <f>VLOOKUP(H728,WorkIDs!$A$2:$F$877,2,FALSE)</f>
        <v>552518</v>
      </c>
      <c r="J728" t="str">
        <f>VLOOKUP(H728,WorkIDs!$A$2:$F$877,3,FALSE)</f>
        <v>433289844</v>
      </c>
    </row>
    <row r="729" spans="2:10">
      <c r="B729" t="s">
        <v>2419</v>
      </c>
      <c r="C729" t="s">
        <v>2423</v>
      </c>
      <c r="D729" t="s">
        <v>6292</v>
      </c>
      <c r="E729" t="s">
        <v>2422</v>
      </c>
      <c r="F729" s="11">
        <v>1967</v>
      </c>
      <c r="G729" t="s">
        <v>2425</v>
      </c>
      <c r="H729" s="2">
        <v>28009</v>
      </c>
      <c r="I729" s="11" t="str">
        <f>VLOOKUP(H729,WorkIDs!$A$2:$F$877,2,FALSE)</f>
        <v>527725</v>
      </c>
      <c r="J729" t="str">
        <f>VLOOKUP(H729,WorkIDs!$A$2:$F$877,3,FALSE)</f>
        <v>367796765</v>
      </c>
    </row>
    <row r="730" spans="2:10">
      <c r="B730" t="s">
        <v>2419</v>
      </c>
      <c r="C730" t="s">
        <v>2420</v>
      </c>
      <c r="D730" t="s">
        <v>2421</v>
      </c>
      <c r="E730" t="s">
        <v>2422</v>
      </c>
      <c r="F730" s="11">
        <v>1967</v>
      </c>
      <c r="G730" t="s">
        <v>2429</v>
      </c>
      <c r="H730" s="2">
        <v>28016</v>
      </c>
      <c r="I730" s="11" t="str">
        <f>VLOOKUP(H730,WorkIDs!$A$2:$F$877,2,FALSE)</f>
        <v>527105</v>
      </c>
      <c r="J730" t="str">
        <f>VLOOKUP(H730,WorkIDs!$A$2:$F$877,3,FALSE)</f>
        <v>119981053</v>
      </c>
    </row>
    <row r="731" spans="2:10">
      <c r="B731" t="s">
        <v>1146</v>
      </c>
      <c r="C731" t="s">
        <v>6764</v>
      </c>
      <c r="D731" t="s">
        <v>1352</v>
      </c>
      <c r="E731" t="s">
        <v>1740</v>
      </c>
      <c r="F731" s="11">
        <v>1942</v>
      </c>
      <c r="G731" t="s">
        <v>2722</v>
      </c>
      <c r="H731" s="2">
        <v>4509076</v>
      </c>
      <c r="I731" s="11" t="str">
        <f>VLOOKUP(H731,WorkIDs!$A$2:$F$877,2,FALSE)</f>
        <v>29065708</v>
      </c>
      <c r="J731" t="str">
        <f>VLOOKUP(H731,WorkIDs!$A$2:$F$877,3,FALSE)</f>
        <v>1808632452</v>
      </c>
    </row>
    <row r="732" spans="2:10">
      <c r="B732" t="s">
        <v>1146</v>
      </c>
      <c r="C732" t="s">
        <v>6765</v>
      </c>
      <c r="D732" t="s">
        <v>930</v>
      </c>
      <c r="E732" t="s">
        <v>2426</v>
      </c>
      <c r="F732" s="11">
        <v>1952</v>
      </c>
      <c r="G732" t="s">
        <v>972</v>
      </c>
      <c r="H732" s="2">
        <v>4406611</v>
      </c>
      <c r="I732" s="11" t="str">
        <f>VLOOKUP(H732,WorkIDs!$A$2:$F$877,2,FALSE)</f>
        <v>7780716</v>
      </c>
      <c r="J732" t="str">
        <f>VLOOKUP(H732,WorkIDs!$A$2:$F$877,3,FALSE)</f>
        <v>350489288</v>
      </c>
    </row>
    <row r="733" spans="2:10">
      <c r="B733" t="s">
        <v>2427</v>
      </c>
      <c r="C733" t="s">
        <v>6766</v>
      </c>
      <c r="D733" t="s">
        <v>2497</v>
      </c>
      <c r="E733" t="s">
        <v>1271</v>
      </c>
      <c r="F733" s="11">
        <v>1980</v>
      </c>
      <c r="G733" t="s">
        <v>973</v>
      </c>
      <c r="H733" s="2">
        <v>937920</v>
      </c>
      <c r="I733" s="11" t="str">
        <f>VLOOKUP(H733,WorkIDs!$A$2:$F$877,2,FALSE)</f>
        <v>7248296</v>
      </c>
      <c r="J733" t="str">
        <f>VLOOKUP(H733,WorkIDs!$A$2:$F$877,3,FALSE)</f>
        <v>2261471453</v>
      </c>
    </row>
    <row r="734" spans="2:10">
      <c r="B734" t="s">
        <v>2045</v>
      </c>
      <c r="C734" t="s">
        <v>6767</v>
      </c>
      <c r="D734" t="s">
        <v>1794</v>
      </c>
      <c r="E734" t="s">
        <v>1602</v>
      </c>
      <c r="F734" s="11">
        <v>1986</v>
      </c>
      <c r="G734" t="s">
        <v>2430</v>
      </c>
      <c r="H734" s="2">
        <v>1296366</v>
      </c>
      <c r="I734" s="11" t="str">
        <f>VLOOKUP(H734,WorkIDs!$A$2:$F$877,2,FALSE)</f>
        <v>13333299</v>
      </c>
      <c r="J734" t="str">
        <f>VLOOKUP(H734,WorkIDs!$A$2:$F$877,3,FALSE)</f>
        <v>464742151</v>
      </c>
    </row>
    <row r="735" spans="2:10">
      <c r="B735" t="s">
        <v>1904</v>
      </c>
      <c r="C735" t="s">
        <v>2455</v>
      </c>
      <c r="D735" t="s">
        <v>1350</v>
      </c>
      <c r="E735" t="s">
        <v>1351</v>
      </c>
      <c r="F735" s="11" t="s">
        <v>1905</v>
      </c>
      <c r="I735" s="22">
        <v>268546975</v>
      </c>
    </row>
    <row r="736" spans="2:10">
      <c r="B736" t="s">
        <v>17</v>
      </c>
      <c r="C736" t="s">
        <v>6446</v>
      </c>
      <c r="D736" t="s">
        <v>51</v>
      </c>
      <c r="E736" t="s">
        <v>52</v>
      </c>
      <c r="F736" s="11">
        <v>2006</v>
      </c>
      <c r="G736" t="s">
        <v>53</v>
      </c>
      <c r="H736" s="2">
        <v>6019649</v>
      </c>
      <c r="I736" s="11" t="str">
        <f>VLOOKUP(H736,WorkIDs!$A$2:$F$877,2,FALSE)</f>
        <v>127104217</v>
      </c>
      <c r="J736" t="str">
        <f>VLOOKUP(H736,WorkIDs!$A$2:$F$877,3,FALSE)</f>
        <v>69697017</v>
      </c>
    </row>
    <row r="737" spans="2:10">
      <c r="B737" t="s">
        <v>17</v>
      </c>
      <c r="C737" t="s">
        <v>1254</v>
      </c>
      <c r="D737" t="s">
        <v>480</v>
      </c>
      <c r="E737" t="s">
        <v>482</v>
      </c>
      <c r="F737" s="11">
        <v>1983</v>
      </c>
      <c r="G737" t="s">
        <v>18</v>
      </c>
      <c r="H737" s="2">
        <v>891975</v>
      </c>
      <c r="I737" s="11" t="str">
        <f>VLOOKUP(H737,WorkIDs!$A$2:$F$877,2,FALSE)</f>
        <v>8345206</v>
      </c>
      <c r="J737" t="str">
        <f>VLOOKUP(H737,WorkIDs!$A$2:$F$877,3,FALSE)</f>
        <v>220601201</v>
      </c>
    </row>
    <row r="738" spans="2:10">
      <c r="B738" t="s">
        <v>1804</v>
      </c>
      <c r="C738" t="s">
        <v>6447</v>
      </c>
      <c r="D738" t="s">
        <v>1350</v>
      </c>
      <c r="E738" t="s">
        <v>1351</v>
      </c>
      <c r="F738" s="11">
        <v>1979</v>
      </c>
      <c r="I738" s="22">
        <v>7461257</v>
      </c>
    </row>
    <row r="739" spans="2:10">
      <c r="B739" t="s">
        <v>1805</v>
      </c>
      <c r="C739" t="s">
        <v>2775</v>
      </c>
      <c r="D739" t="s">
        <v>1806</v>
      </c>
      <c r="E739" t="s">
        <v>1807</v>
      </c>
      <c r="F739" s="11" t="s">
        <v>2776</v>
      </c>
      <c r="I739" s="22">
        <v>3113236</v>
      </c>
    </row>
    <row r="740" spans="2:10">
      <c r="B740" t="s">
        <v>1428</v>
      </c>
      <c r="C740" t="s">
        <v>451</v>
      </c>
      <c r="D740" t="s">
        <v>823</v>
      </c>
      <c r="E740" t="s">
        <v>1602</v>
      </c>
      <c r="F740" s="11" t="s">
        <v>2352</v>
      </c>
      <c r="G740" t="s">
        <v>452</v>
      </c>
      <c r="H740" s="2">
        <v>733338</v>
      </c>
      <c r="I740" s="11" t="str">
        <f>VLOOKUP(H740,WorkIDs!$A$2:$F$877,2,FALSE)</f>
        <v>4636308</v>
      </c>
      <c r="J740" t="str">
        <f>VLOOKUP(H740,WorkIDs!$A$2:$F$877,3,FALSE)</f>
        <v>425533285</v>
      </c>
    </row>
    <row r="741" spans="2:10">
      <c r="B741" t="s">
        <v>1428</v>
      </c>
      <c r="C741" t="s">
        <v>6448</v>
      </c>
      <c r="D741" t="s">
        <v>1490</v>
      </c>
      <c r="E741" t="s">
        <v>1109</v>
      </c>
      <c r="F741" s="11" t="s">
        <v>2777</v>
      </c>
      <c r="I741" s="22">
        <v>491786256</v>
      </c>
    </row>
    <row r="742" spans="2:10">
      <c r="B742" t="s">
        <v>453</v>
      </c>
      <c r="C742" t="s">
        <v>2085</v>
      </c>
      <c r="D742" t="s">
        <v>2239</v>
      </c>
      <c r="E742" t="s">
        <v>2086</v>
      </c>
      <c r="F742" s="11">
        <v>1961</v>
      </c>
      <c r="G742" t="s">
        <v>2087</v>
      </c>
      <c r="H742" s="2">
        <v>619838</v>
      </c>
      <c r="I742" s="11" t="str">
        <f>VLOOKUP(H742,WorkIDs!$A$2:$F$877,2,FALSE)</f>
        <v>1875726</v>
      </c>
      <c r="J742" t="str">
        <f>VLOOKUP(H742,WorkIDs!$A$2:$F$877,3,FALSE)</f>
        <v>189922925</v>
      </c>
    </row>
    <row r="743" spans="2:10">
      <c r="B743" t="s">
        <v>453</v>
      </c>
      <c r="C743" t="s">
        <v>6768</v>
      </c>
      <c r="D743" t="s">
        <v>480</v>
      </c>
      <c r="E743" t="s">
        <v>454</v>
      </c>
      <c r="F743" s="11">
        <v>1984</v>
      </c>
      <c r="G743" t="s">
        <v>455</v>
      </c>
      <c r="H743" s="2">
        <v>92506</v>
      </c>
      <c r="I743" s="11" t="str">
        <f>VLOOKUP(H743,WorkIDs!$A$2:$F$877,2,FALSE)</f>
        <v>10605840</v>
      </c>
      <c r="J743" t="str">
        <f>VLOOKUP(H743,WorkIDs!$A$2:$F$877,3,FALSE)</f>
        <v>189922925</v>
      </c>
    </row>
    <row r="744" spans="2:10">
      <c r="B744" t="s">
        <v>453</v>
      </c>
      <c r="C744" t="s">
        <v>1691</v>
      </c>
      <c r="D744" t="s">
        <v>1917</v>
      </c>
      <c r="E744" t="s">
        <v>1918</v>
      </c>
      <c r="F744" s="11" t="s">
        <v>1919</v>
      </c>
      <c r="G744" t="s">
        <v>2431</v>
      </c>
      <c r="H744" s="2">
        <v>1871192</v>
      </c>
      <c r="I744" s="11" t="str">
        <f>VLOOKUP(H744,WorkIDs!$A$2:$F$877,2,FALSE)</f>
        <v>16727551</v>
      </c>
      <c r="J744" t="str">
        <f>VLOOKUP(H744,WorkIDs!$A$2:$F$877,3,FALSE)</f>
        <v>13739576</v>
      </c>
    </row>
    <row r="745" spans="2:10">
      <c r="B745" t="s">
        <v>2002</v>
      </c>
      <c r="C745" t="s">
        <v>6769</v>
      </c>
      <c r="D745" t="s">
        <v>496</v>
      </c>
      <c r="E745" t="s">
        <v>1420</v>
      </c>
      <c r="F745" s="11">
        <v>2000</v>
      </c>
      <c r="G745" t="s">
        <v>1716</v>
      </c>
      <c r="H745" s="2">
        <v>3823005</v>
      </c>
      <c r="I745" s="11" t="str">
        <f>VLOOKUP(H745,WorkIDs!$A$2:$F$877,2,FALSE)</f>
        <v>44095160</v>
      </c>
      <c r="J745" t="str">
        <f>VLOOKUP(H745,WorkIDs!$A$2:$F$877,3,FALSE)</f>
        <v>350417535</v>
      </c>
    </row>
    <row r="746" spans="2:10">
      <c r="B746" t="s">
        <v>1145</v>
      </c>
      <c r="C746" t="s">
        <v>6770</v>
      </c>
      <c r="D746" t="s">
        <v>1727</v>
      </c>
      <c r="E746" t="s">
        <v>1287</v>
      </c>
      <c r="F746" s="11">
        <v>1972</v>
      </c>
      <c r="G746" t="s">
        <v>1288</v>
      </c>
      <c r="H746" s="2">
        <v>669937</v>
      </c>
      <c r="I746" s="11" t="str">
        <f>VLOOKUP(H746,WorkIDs!$A$2:$F$877,2,FALSE)</f>
        <v>379017</v>
      </c>
      <c r="J746" t="str">
        <f>VLOOKUP(H746,WorkIDs!$A$2:$F$877,3,FALSE)</f>
        <v>1441370</v>
      </c>
    </row>
    <row r="747" spans="2:10">
      <c r="B747" t="s">
        <v>1289</v>
      </c>
      <c r="C747" t="s">
        <v>1672</v>
      </c>
      <c r="D747" t="s">
        <v>126</v>
      </c>
      <c r="E747" t="s">
        <v>1290</v>
      </c>
      <c r="F747" s="11">
        <v>1988</v>
      </c>
      <c r="G747" t="s">
        <v>974</v>
      </c>
      <c r="H747" s="2">
        <v>1570407</v>
      </c>
      <c r="I747" s="11" t="str">
        <f>VLOOKUP(H747,WorkIDs!$A$2:$F$877,2,FALSE)</f>
        <v>19123373</v>
      </c>
      <c r="J747" t="str">
        <f>VLOOKUP(H747,WorkIDs!$A$2:$F$877,3,FALSE)</f>
        <v>1151436155</v>
      </c>
    </row>
    <row r="748" spans="2:10">
      <c r="B748" t="s">
        <v>471</v>
      </c>
      <c r="C748" t="s">
        <v>472</v>
      </c>
      <c r="D748" t="s">
        <v>1521</v>
      </c>
      <c r="E748" t="s">
        <v>1361</v>
      </c>
      <c r="F748" s="11" t="s">
        <v>1362</v>
      </c>
      <c r="G748" t="s">
        <v>2432</v>
      </c>
      <c r="H748" s="2">
        <v>104204</v>
      </c>
      <c r="I748" s="11" t="str">
        <f>VLOOKUP(H748,WorkIDs!$A$2:$F$877,2,FALSE)</f>
        <v>4669473</v>
      </c>
      <c r="J748" t="str">
        <f>VLOOKUP(H748,WorkIDs!$A$2:$F$877,3,FALSE)</f>
        <v>14856859</v>
      </c>
    </row>
    <row r="749" spans="2:10">
      <c r="B749" t="s">
        <v>471</v>
      </c>
      <c r="C749" t="s">
        <v>1349</v>
      </c>
      <c r="D749" t="s">
        <v>1350</v>
      </c>
      <c r="E749" t="s">
        <v>478</v>
      </c>
      <c r="F749" s="11">
        <v>1958</v>
      </c>
      <c r="G749" t="s">
        <v>2007</v>
      </c>
      <c r="H749" s="2">
        <v>608121</v>
      </c>
      <c r="I749" s="11" t="str">
        <f>VLOOKUP(H749,WorkIDs!$A$2:$F$877,2,FALSE)</f>
        <v>1466526</v>
      </c>
      <c r="J749" t="str">
        <f>VLOOKUP(H749,WorkIDs!$A$2:$F$877,3,FALSE)</f>
        <v>24945637</v>
      </c>
    </row>
    <row r="750" spans="2:10">
      <c r="B750" t="s">
        <v>1363</v>
      </c>
      <c r="C750" t="s">
        <v>1277</v>
      </c>
      <c r="D750" t="s">
        <v>823</v>
      </c>
      <c r="E750" t="s">
        <v>2246</v>
      </c>
      <c r="F750" s="11" t="s">
        <v>1364</v>
      </c>
      <c r="G750" t="s">
        <v>1365</v>
      </c>
      <c r="H750" s="2">
        <v>958373</v>
      </c>
      <c r="I750" s="11" t="str">
        <f>VLOOKUP(H750,WorkIDs!$A$2:$F$877,2,FALSE)</f>
        <v>9557981</v>
      </c>
      <c r="J750" t="str">
        <f>VLOOKUP(H750,WorkIDs!$A$2:$F$877,3,FALSE)</f>
        <v>480731283</v>
      </c>
    </row>
    <row r="751" spans="2:10">
      <c r="B751" t="s">
        <v>1291</v>
      </c>
      <c r="C751" t="s">
        <v>6771</v>
      </c>
      <c r="D751" t="s">
        <v>872</v>
      </c>
      <c r="E751" t="s">
        <v>2008</v>
      </c>
      <c r="F751" s="11">
        <v>1677</v>
      </c>
      <c r="G751" t="s">
        <v>6449</v>
      </c>
      <c r="H751" s="2">
        <v>2166472</v>
      </c>
      <c r="I751" s="11" t="str">
        <f>VLOOKUP(H751,WorkIDs!$A$2:$F$877,2,FALSE)</f>
        <v>54582245</v>
      </c>
      <c r="J751" t="str">
        <f>VLOOKUP(H751,WorkIDs!$A$2:$F$877,3,FALSE)</f>
        <v>57717484</v>
      </c>
    </row>
    <row r="752" spans="2:10">
      <c r="B752" t="s">
        <v>698</v>
      </c>
      <c r="C752" t="s">
        <v>6772</v>
      </c>
      <c r="D752" t="s">
        <v>1352</v>
      </c>
      <c r="E752" t="s">
        <v>1366</v>
      </c>
      <c r="F752" s="11">
        <v>1984</v>
      </c>
      <c r="G752" t="s">
        <v>1367</v>
      </c>
      <c r="H752" s="2">
        <v>1107332</v>
      </c>
      <c r="I752" s="11" t="str">
        <f>VLOOKUP(H752,WorkIDs!$A$2:$F$877,2,FALSE)</f>
        <v>12208397</v>
      </c>
      <c r="J752" t="str">
        <f>VLOOKUP(H752,WorkIDs!$A$2:$F$877,3,FALSE)</f>
        <v>587805469</v>
      </c>
    </row>
    <row r="753" spans="2:10">
      <c r="B753" t="s">
        <v>267</v>
      </c>
      <c r="C753" t="s">
        <v>6773</v>
      </c>
      <c r="D753" t="s">
        <v>1352</v>
      </c>
      <c r="E753" t="s">
        <v>268</v>
      </c>
      <c r="F753" s="11" t="s">
        <v>720</v>
      </c>
      <c r="G753" t="s">
        <v>2433</v>
      </c>
      <c r="H753" s="2">
        <v>472629</v>
      </c>
      <c r="I753" s="11" t="str">
        <f>VLOOKUP(H753,WorkIDs!$A$2:$F$877,2,FALSE)</f>
        <v>1120167</v>
      </c>
      <c r="J753" t="str">
        <f>VLOOKUP(H753,WorkIDs!$A$2:$F$877,3,FALSE)</f>
        <v>1922902</v>
      </c>
    </row>
    <row r="754" spans="2:10">
      <c r="B754" t="s">
        <v>721</v>
      </c>
      <c r="C754" t="s">
        <v>2496</v>
      </c>
      <c r="D754" t="s">
        <v>2497</v>
      </c>
      <c r="E754" t="s">
        <v>722</v>
      </c>
      <c r="F754" s="11">
        <v>1956</v>
      </c>
      <c r="G754" t="s">
        <v>723</v>
      </c>
      <c r="H754" s="2">
        <v>617571</v>
      </c>
      <c r="I754" s="11" t="str">
        <f>VLOOKUP(H754,WorkIDs!$A$2:$F$877,2,FALSE)</f>
        <v>7778489</v>
      </c>
      <c r="J754" t="str">
        <f>VLOOKUP(H754,WorkIDs!$A$2:$F$877,3,FALSE)</f>
        <v>500891824</v>
      </c>
    </row>
    <row r="755" spans="2:10">
      <c r="B755" t="s">
        <v>1147</v>
      </c>
      <c r="C755" t="s">
        <v>1084</v>
      </c>
      <c r="D755" t="s">
        <v>1085</v>
      </c>
      <c r="E755" t="s">
        <v>1086</v>
      </c>
      <c r="F755" s="11">
        <v>1660</v>
      </c>
      <c r="G755" t="s">
        <v>6450</v>
      </c>
      <c r="H755" s="2">
        <v>2167815</v>
      </c>
      <c r="I755" s="11" t="str">
        <f>VLOOKUP(H755,WorkIDs!$A$2:$F$877,2,FALSE)</f>
        <v>16439962</v>
      </c>
      <c r="J755" t="str">
        <f>VLOOKUP(H755,WorkIDs!$A$2:$F$877,3,FALSE)</f>
        <v>2452532539</v>
      </c>
    </row>
    <row r="756" spans="2:10">
      <c r="B756" t="s">
        <v>1147</v>
      </c>
      <c r="C756" t="s">
        <v>6774</v>
      </c>
      <c r="D756" t="s">
        <v>1352</v>
      </c>
      <c r="E756" t="s">
        <v>1116</v>
      </c>
      <c r="F756" s="11">
        <v>1933</v>
      </c>
      <c r="G756" t="s">
        <v>2434</v>
      </c>
      <c r="H756" s="2">
        <v>195636</v>
      </c>
      <c r="I756" s="11" t="str">
        <f>VLOOKUP(H756,WorkIDs!$A$2:$F$877,2,FALSE)</f>
        <v>2464842</v>
      </c>
      <c r="J756" t="str">
        <f>VLOOKUP(H756,WorkIDs!$A$2:$F$877,3,FALSE)</f>
        <v>402443018</v>
      </c>
    </row>
    <row r="757" spans="2:10">
      <c r="B757" t="s">
        <v>1147</v>
      </c>
      <c r="C757" t="s">
        <v>6775</v>
      </c>
      <c r="D757" t="s">
        <v>2516</v>
      </c>
      <c r="E757" t="s">
        <v>2517</v>
      </c>
      <c r="F757" s="11" t="s">
        <v>2518</v>
      </c>
      <c r="G757" t="s">
        <v>2082</v>
      </c>
      <c r="H757" s="2">
        <v>3509459</v>
      </c>
      <c r="I757" s="11" t="str">
        <f>VLOOKUP(H757,WorkIDs!$A$2:$F$877,2,FALSE)</f>
        <v>22893647</v>
      </c>
      <c r="J757" t="str">
        <f>VLOOKUP(H757,WorkIDs!$A$2:$F$877,3,FALSE)</f>
        <v>62423973</v>
      </c>
    </row>
    <row r="758" spans="2:10">
      <c r="B758" t="s">
        <v>2519</v>
      </c>
      <c r="C758" t="s">
        <v>6451</v>
      </c>
      <c r="D758" t="s">
        <v>542</v>
      </c>
      <c r="E758" t="s">
        <v>2520</v>
      </c>
      <c r="F758" s="11" t="s">
        <v>1055</v>
      </c>
      <c r="I758" s="22">
        <v>564020017</v>
      </c>
    </row>
    <row r="759" spans="2:10">
      <c r="B759" t="s">
        <v>1056</v>
      </c>
      <c r="C759" t="s">
        <v>6776</v>
      </c>
      <c r="D759" t="s">
        <v>1352</v>
      </c>
      <c r="E759" t="s">
        <v>1057</v>
      </c>
      <c r="F759" s="11">
        <v>1713</v>
      </c>
      <c r="I759" s="22">
        <v>38659564</v>
      </c>
    </row>
    <row r="760" spans="2:10">
      <c r="B760" t="s">
        <v>1058</v>
      </c>
      <c r="C760" t="s">
        <v>2782</v>
      </c>
      <c r="D760" t="s">
        <v>1352</v>
      </c>
      <c r="E760" t="s">
        <v>108</v>
      </c>
      <c r="F760" s="11">
        <v>1864</v>
      </c>
      <c r="G760" t="s">
        <v>6452</v>
      </c>
      <c r="H760" s="2">
        <v>4435348</v>
      </c>
      <c r="I760" s="11"/>
    </row>
    <row r="761" spans="2:10">
      <c r="B761" t="s">
        <v>1058</v>
      </c>
      <c r="C761" t="s">
        <v>6453</v>
      </c>
      <c r="D761" t="s">
        <v>1352</v>
      </c>
      <c r="E761" t="s">
        <v>108</v>
      </c>
      <c r="F761" s="11" t="s">
        <v>109</v>
      </c>
      <c r="G761" t="s">
        <v>110</v>
      </c>
      <c r="H761" s="2">
        <v>4435354</v>
      </c>
      <c r="I761" s="11" t="str">
        <f>VLOOKUP(H761,WorkIDs!$A$2:$F$877,2,FALSE)</f>
        <v>30526305</v>
      </c>
      <c r="J761" t="str">
        <f>VLOOKUP(H761,WorkIDs!$A$2:$F$877,3,FALSE)</f>
        <v>16426288</v>
      </c>
    </row>
    <row r="762" spans="2:10">
      <c r="B762" t="s">
        <v>1058</v>
      </c>
      <c r="C762" t="s">
        <v>2779</v>
      </c>
      <c r="D762" t="s">
        <v>2781</v>
      </c>
      <c r="E762" t="s">
        <v>2780</v>
      </c>
      <c r="F762" s="11">
        <v>2006</v>
      </c>
      <c r="G762" t="s">
        <v>2620</v>
      </c>
      <c r="H762" s="2">
        <v>8072961</v>
      </c>
      <c r="I762" s="11"/>
    </row>
    <row r="763" spans="2:10">
      <c r="B763" t="s">
        <v>862</v>
      </c>
      <c r="C763" t="s">
        <v>6777</v>
      </c>
      <c r="D763" t="s">
        <v>496</v>
      </c>
      <c r="E763" t="s">
        <v>1420</v>
      </c>
      <c r="F763" s="11">
        <v>1996</v>
      </c>
      <c r="G763" t="s">
        <v>1922</v>
      </c>
      <c r="H763" s="2">
        <v>2925439</v>
      </c>
      <c r="I763" s="11" t="str">
        <f>VLOOKUP(H763,WorkIDs!$A$2:$F$877,2,FALSE)</f>
        <v>36775023</v>
      </c>
      <c r="J763" t="str">
        <f>VLOOKUP(H763,WorkIDs!$A$2:$F$877,3,FALSE)</f>
        <v>41181149</v>
      </c>
    </row>
    <row r="764" spans="2:10">
      <c r="B764" t="s">
        <v>1510</v>
      </c>
      <c r="C764" t="s">
        <v>6778</v>
      </c>
      <c r="D764" t="s">
        <v>1374</v>
      </c>
      <c r="E764" t="s">
        <v>57</v>
      </c>
      <c r="F764" s="11">
        <v>2005</v>
      </c>
      <c r="G764" t="s">
        <v>2041</v>
      </c>
      <c r="H764" s="2">
        <v>5554308</v>
      </c>
      <c r="I764" s="11" t="str">
        <f>VLOOKUP(H764,WorkIDs!$A$2:$F$877,2,FALSE)</f>
        <v>59753916</v>
      </c>
      <c r="J764" t="str">
        <f>VLOOKUP(H764,WorkIDs!$A$2:$F$877,3,FALSE)</f>
        <v>355397142</v>
      </c>
    </row>
    <row r="765" spans="2:10">
      <c r="B765" t="s">
        <v>1510</v>
      </c>
      <c r="C765" t="s">
        <v>634</v>
      </c>
      <c r="D765" t="s">
        <v>894</v>
      </c>
      <c r="E765" t="s">
        <v>895</v>
      </c>
      <c r="F765" s="11" t="s">
        <v>2072</v>
      </c>
      <c r="G765" t="s">
        <v>2435</v>
      </c>
      <c r="H765" s="2">
        <v>617584</v>
      </c>
      <c r="I765" s="11" t="str">
        <f>VLOOKUP(H765,WorkIDs!$A$2:$F$877,2,FALSE)</f>
        <v>242472</v>
      </c>
      <c r="J765" t="str">
        <f>VLOOKUP(H765,WorkIDs!$A$2:$F$877,3,FALSE)</f>
        <v>1390014</v>
      </c>
    </row>
    <row r="766" spans="2:10">
      <c r="B766" t="s">
        <v>1510</v>
      </c>
      <c r="C766" t="s">
        <v>6787</v>
      </c>
      <c r="D766" t="s">
        <v>2278</v>
      </c>
      <c r="E766" t="s">
        <v>2068</v>
      </c>
      <c r="F766" s="11">
        <v>1973</v>
      </c>
      <c r="G766" t="s">
        <v>2069</v>
      </c>
      <c r="H766" s="2">
        <v>887881</v>
      </c>
      <c r="I766" s="11" t="str">
        <f>VLOOKUP(H766,WorkIDs!$A$2:$F$877,2,FALSE)</f>
        <v>754260</v>
      </c>
      <c r="J766" t="str">
        <f>VLOOKUP(H766,WorkIDs!$A$2:$F$877,3,FALSE)</f>
        <v>1608199</v>
      </c>
    </row>
    <row r="767" spans="2:10">
      <c r="B767" t="s">
        <v>1510</v>
      </c>
      <c r="C767" t="s">
        <v>6788</v>
      </c>
      <c r="D767" t="s">
        <v>1069</v>
      </c>
      <c r="E767" t="s">
        <v>840</v>
      </c>
      <c r="F767" s="11">
        <v>1990</v>
      </c>
      <c r="G767" t="s">
        <v>2504</v>
      </c>
      <c r="H767" s="2">
        <v>1663246</v>
      </c>
      <c r="I767" s="11" t="str">
        <f>VLOOKUP(H767,WorkIDs!$A$2:$F$877,2,FALSE)</f>
        <v>25521573</v>
      </c>
      <c r="J767" t="str">
        <f>VLOOKUP(H767,WorkIDs!$A$2:$F$877,3,FALSE)</f>
        <v>28171669</v>
      </c>
    </row>
    <row r="768" spans="2:10">
      <c r="B768" t="s">
        <v>1310</v>
      </c>
      <c r="C768" t="s">
        <v>6789</v>
      </c>
      <c r="D768" t="s">
        <v>2424</v>
      </c>
      <c r="E768" t="s">
        <v>2422</v>
      </c>
      <c r="F768" s="11">
        <v>1966</v>
      </c>
      <c r="G768" t="s">
        <v>2436</v>
      </c>
      <c r="H768" s="2">
        <v>28073</v>
      </c>
      <c r="I768" s="11" t="str">
        <f>VLOOKUP(H768,WorkIDs!$A$2:$F$877,2,FALSE)</f>
        <v>527306</v>
      </c>
      <c r="J768" t="str">
        <f>VLOOKUP(H768,WorkIDs!$A$2:$F$877,3,FALSE)</f>
        <v>113430620</v>
      </c>
    </row>
    <row r="769" spans="2:10">
      <c r="B769" t="s">
        <v>1310</v>
      </c>
      <c r="C769" t="s">
        <v>2420</v>
      </c>
      <c r="D769" t="s">
        <v>2424</v>
      </c>
      <c r="E769" t="s">
        <v>2422</v>
      </c>
      <c r="F769" s="11">
        <v>1967</v>
      </c>
      <c r="G769" t="s">
        <v>2429</v>
      </c>
      <c r="H769" s="2">
        <v>28016</v>
      </c>
      <c r="I769" s="11" t="str">
        <f>VLOOKUP(H769,WorkIDs!$A$2:$F$877,2,FALSE)</f>
        <v>527105</v>
      </c>
      <c r="J769" t="str">
        <f>VLOOKUP(H769,WorkIDs!$A$2:$F$877,3,FALSE)</f>
        <v>119981053</v>
      </c>
    </row>
    <row r="770" spans="2:10">
      <c r="B770" t="s">
        <v>1703</v>
      </c>
      <c r="C770" t="s">
        <v>1704</v>
      </c>
      <c r="D770" t="s">
        <v>1695</v>
      </c>
      <c r="E770" t="s">
        <v>1558</v>
      </c>
      <c r="F770" s="11">
        <v>1948</v>
      </c>
      <c r="G770" t="s">
        <v>1705</v>
      </c>
      <c r="H770" s="2">
        <v>28109</v>
      </c>
      <c r="I770" s="11" t="str">
        <f>VLOOKUP(H770,WorkIDs!$A$2:$F$877,2,FALSE)</f>
        <v>6024325</v>
      </c>
      <c r="J770" t="str">
        <f>VLOOKUP(H770,WorkIDs!$A$2:$F$877,3,FALSE)</f>
        <v>1535081</v>
      </c>
    </row>
    <row r="771" spans="2:10">
      <c r="B771" t="s">
        <v>2067</v>
      </c>
      <c r="C771" t="s">
        <v>2456</v>
      </c>
      <c r="D771" t="s">
        <v>2050</v>
      </c>
      <c r="E771" t="s">
        <v>1906</v>
      </c>
      <c r="F771" s="11">
        <v>1926</v>
      </c>
      <c r="G771" t="s">
        <v>1907</v>
      </c>
      <c r="H771" s="2">
        <v>610248</v>
      </c>
      <c r="I771" s="11" t="str">
        <f>VLOOKUP(H771,WorkIDs!$A$2:$F$877,2,FALSE)</f>
        <v>2282537</v>
      </c>
      <c r="J771" t="str">
        <f>VLOOKUP(H771,WorkIDs!$A$2:$F$877,3,FALSE)</f>
        <v>4581261</v>
      </c>
    </row>
    <row r="772" spans="2:10">
      <c r="B772" t="s">
        <v>2067</v>
      </c>
      <c r="C772" t="s">
        <v>2456</v>
      </c>
      <c r="D772" t="s">
        <v>2050</v>
      </c>
      <c r="E772" t="s">
        <v>1906</v>
      </c>
      <c r="F772" s="11">
        <v>1926</v>
      </c>
      <c r="G772" t="s">
        <v>2620</v>
      </c>
      <c r="H772" s="2">
        <v>7229167</v>
      </c>
      <c r="I772" s="11"/>
      <c r="J772" t="e">
        <f>VLOOKUP(H772,WorkIDs!$A$2:$F$877,3,FALSE)</f>
        <v>#N/A</v>
      </c>
    </row>
    <row r="773" spans="2:10">
      <c r="B773" t="s">
        <v>1908</v>
      </c>
      <c r="C773" t="s">
        <v>6790</v>
      </c>
      <c r="D773" t="s">
        <v>964</v>
      </c>
      <c r="E773" t="s">
        <v>965</v>
      </c>
      <c r="F773" s="11">
        <v>1976</v>
      </c>
      <c r="G773" t="s">
        <v>966</v>
      </c>
      <c r="H773" s="2">
        <v>215497</v>
      </c>
      <c r="I773" s="11" t="str">
        <f>VLOOKUP(H773,WorkIDs!$A$2:$F$877,2,FALSE)</f>
        <v>2164897</v>
      </c>
      <c r="J773" t="str">
        <f>VLOOKUP(H773,WorkIDs!$A$2:$F$877,3,FALSE)</f>
        <v>4018646</v>
      </c>
    </row>
    <row r="774" spans="2:10">
      <c r="B774" t="s">
        <v>1908</v>
      </c>
      <c r="C774" t="s">
        <v>1772</v>
      </c>
      <c r="D774" t="s">
        <v>1983</v>
      </c>
      <c r="E774" t="s">
        <v>1982</v>
      </c>
      <c r="F774" s="11" t="s">
        <v>2247</v>
      </c>
      <c r="G774" t="s">
        <v>1508</v>
      </c>
      <c r="H774" s="2">
        <v>826919</v>
      </c>
      <c r="I774" s="11" t="str">
        <f>VLOOKUP(H774,WorkIDs!$A$2:$F$877,2,FALSE)</f>
        <v>6889853</v>
      </c>
      <c r="J774" t="str">
        <f>VLOOKUP(H774,WorkIDs!$A$2:$F$877,3,FALSE)</f>
        <v>159722529</v>
      </c>
    </row>
    <row r="775" spans="2:10">
      <c r="B775" t="s">
        <v>1908</v>
      </c>
      <c r="C775" t="s">
        <v>6365</v>
      </c>
      <c r="D775" t="s">
        <v>2050</v>
      </c>
      <c r="E775" t="s">
        <v>963</v>
      </c>
      <c r="F775" s="11">
        <v>1960</v>
      </c>
      <c r="G775" t="s">
        <v>2083</v>
      </c>
      <c r="H775" s="2">
        <v>780572</v>
      </c>
      <c r="I775" s="11" t="str">
        <f>VLOOKUP(H775,WorkIDs!$A$2:$F$877,2,FALSE)</f>
        <v>272878</v>
      </c>
      <c r="J775" t="str">
        <f>VLOOKUP(H775,WorkIDs!$A$2:$F$877,3,FALSE)</f>
        <v>693280</v>
      </c>
    </row>
    <row r="776" spans="2:10">
      <c r="B776" t="s">
        <v>1635</v>
      </c>
      <c r="C776" t="s">
        <v>5261</v>
      </c>
      <c r="D776" t="s">
        <v>689</v>
      </c>
      <c r="E776" t="s">
        <v>837</v>
      </c>
      <c r="F776" s="11">
        <v>2005</v>
      </c>
      <c r="G776" t="s">
        <v>1636</v>
      </c>
      <c r="H776" s="2">
        <v>5420966</v>
      </c>
      <c r="I776" s="11" t="str">
        <f>VLOOKUP(H776,WorkIDs!$A$2:$F$877,2,FALSE)</f>
        <v>56436748</v>
      </c>
      <c r="J776" t="str">
        <f>VLOOKUP(H776,WorkIDs!$A$2:$F$877,3,FALSE)</f>
        <v>801745885</v>
      </c>
    </row>
    <row r="777" spans="2:10">
      <c r="B777" t="s">
        <v>2545</v>
      </c>
      <c r="C777" t="s">
        <v>6454</v>
      </c>
      <c r="D777" t="s">
        <v>1836</v>
      </c>
      <c r="E777" t="s">
        <v>1351</v>
      </c>
      <c r="F777" s="11">
        <v>1976</v>
      </c>
      <c r="I777" s="22">
        <v>8870692</v>
      </c>
    </row>
    <row r="778" spans="2:10">
      <c r="B778" t="s">
        <v>143</v>
      </c>
      <c r="C778" t="s">
        <v>6791</v>
      </c>
      <c r="D778" t="s">
        <v>314</v>
      </c>
      <c r="E778" t="s">
        <v>1736</v>
      </c>
      <c r="F778" s="11">
        <v>1996</v>
      </c>
      <c r="G778" t="s">
        <v>315</v>
      </c>
      <c r="H778" s="2">
        <v>2904829</v>
      </c>
      <c r="I778" s="11" t="str">
        <f>VLOOKUP(H778,WorkIDs!$A$2:$F$877,2,FALSE)</f>
        <v>34652269</v>
      </c>
      <c r="J778" t="str">
        <f>VLOOKUP(H778,WorkIDs!$A$2:$F$877,3,FALSE)</f>
        <v>879772</v>
      </c>
    </row>
    <row r="779" spans="2:10">
      <c r="B779" t="s">
        <v>143</v>
      </c>
      <c r="C779" t="s">
        <v>6792</v>
      </c>
      <c r="D779" t="s">
        <v>1350</v>
      </c>
      <c r="E779" t="s">
        <v>1351</v>
      </c>
      <c r="F779" s="11">
        <v>1987</v>
      </c>
      <c r="G779" t="s">
        <v>967</v>
      </c>
      <c r="H779" s="2">
        <v>1039735</v>
      </c>
      <c r="I779" s="11" t="str">
        <f>VLOOKUP(H779,WorkIDs!$A$2:$F$877,2,FALSE)</f>
        <v>21859565</v>
      </c>
      <c r="J779" t="str">
        <f>VLOOKUP(H779,WorkIDs!$A$2:$F$877,3,FALSE)</f>
        <v>288021734</v>
      </c>
    </row>
    <row r="780" spans="2:10">
      <c r="B780" t="s">
        <v>2394</v>
      </c>
      <c r="C780" t="s">
        <v>5273</v>
      </c>
      <c r="D780" t="s">
        <v>2466</v>
      </c>
      <c r="E780" t="s">
        <v>334</v>
      </c>
      <c r="F780" s="11">
        <v>2000</v>
      </c>
      <c r="G780" t="s">
        <v>1717</v>
      </c>
      <c r="H780" s="2">
        <v>3799724</v>
      </c>
      <c r="I780" s="11" t="str">
        <f>VLOOKUP(H780,WorkIDs!$A$2:$F$877,2,FALSE)</f>
        <v>43311813</v>
      </c>
      <c r="J780" t="str">
        <f>VLOOKUP(H780,WorkIDs!$A$2:$F$877,3,FALSE)</f>
        <v>45065273</v>
      </c>
    </row>
    <row r="781" spans="2:10">
      <c r="B781" t="s">
        <v>1170</v>
      </c>
      <c r="C781" t="s">
        <v>1752</v>
      </c>
      <c r="D781" t="s">
        <v>1656</v>
      </c>
      <c r="E781" t="s">
        <v>1314</v>
      </c>
      <c r="F781" s="11">
        <v>1967</v>
      </c>
      <c r="G781" t="s">
        <v>1753</v>
      </c>
      <c r="H781" s="2">
        <v>615459</v>
      </c>
      <c r="I781" s="11" t="str">
        <f>VLOOKUP(H781,WorkIDs!$A$2:$F$877,2,FALSE)</f>
        <v>3543632</v>
      </c>
      <c r="J781" t="str">
        <f>VLOOKUP(H781,WorkIDs!$A$2:$F$877,3,FALSE)</f>
        <v>986765034</v>
      </c>
    </row>
    <row r="782" spans="2:10">
      <c r="B782" t="s">
        <v>120</v>
      </c>
      <c r="C782" t="s">
        <v>662</v>
      </c>
      <c r="D782" t="s">
        <v>1352</v>
      </c>
      <c r="E782" t="s">
        <v>878</v>
      </c>
      <c r="F782" s="11" t="s">
        <v>879</v>
      </c>
      <c r="G782" t="s">
        <v>880</v>
      </c>
      <c r="H782" s="2">
        <v>493231</v>
      </c>
      <c r="I782" s="11" t="str">
        <f>VLOOKUP(H782,WorkIDs!$A$2:$F$877,2,FALSE)</f>
        <v>4615520</v>
      </c>
      <c r="J782" t="str">
        <f>VLOOKUP(H782,WorkIDs!$A$2:$F$877,3,FALSE)</f>
        <v>14829912</v>
      </c>
    </row>
    <row r="783" spans="2:10">
      <c r="B783" t="s">
        <v>881</v>
      </c>
      <c r="C783" t="s">
        <v>6455</v>
      </c>
      <c r="D783" t="s">
        <v>542</v>
      </c>
      <c r="F783" s="11">
        <v>1731</v>
      </c>
      <c r="I783" s="22">
        <v>14437810</v>
      </c>
    </row>
    <row r="784" spans="2:10">
      <c r="B784" t="s">
        <v>888</v>
      </c>
      <c r="C784" t="s">
        <v>889</v>
      </c>
      <c r="D784" t="s">
        <v>894</v>
      </c>
      <c r="E784" t="s">
        <v>895</v>
      </c>
      <c r="F784" s="11">
        <v>1980</v>
      </c>
      <c r="G784" t="s">
        <v>1923</v>
      </c>
      <c r="H784" s="2">
        <v>2938083</v>
      </c>
      <c r="I784" s="11" t="str">
        <f>VLOOKUP(H784,WorkIDs!$A$2:$F$877,2,FALSE)</f>
        <v>8881880</v>
      </c>
      <c r="J784" t="str">
        <f>VLOOKUP(H784,WorkIDs!$A$2:$F$877,3,FALSE)</f>
        <v>42917395</v>
      </c>
    </row>
    <row r="785" spans="2:10">
      <c r="B785" t="s">
        <v>890</v>
      </c>
      <c r="C785" t="s">
        <v>1017</v>
      </c>
      <c r="D785" t="s">
        <v>894</v>
      </c>
      <c r="E785" t="s">
        <v>895</v>
      </c>
      <c r="F785" s="11">
        <v>1954</v>
      </c>
      <c r="G785" t="s">
        <v>2437</v>
      </c>
      <c r="H785" s="2">
        <v>407805</v>
      </c>
      <c r="I785" s="11" t="str">
        <f>VLOOKUP(H785,WorkIDs!$A$2:$F$877,2,FALSE)</f>
        <v>4357030</v>
      </c>
      <c r="J785" t="str">
        <f>VLOOKUP(H785,WorkIDs!$A$2:$F$877,3,FALSE)</f>
        <v>1881940572</v>
      </c>
    </row>
    <row r="786" spans="2:10">
      <c r="B786" t="s">
        <v>1016</v>
      </c>
      <c r="C786" t="s">
        <v>1386</v>
      </c>
      <c r="D786" t="s">
        <v>1387</v>
      </c>
      <c r="E786" t="s">
        <v>1388</v>
      </c>
      <c r="F786" s="11">
        <v>1822</v>
      </c>
      <c r="G786" t="s">
        <v>6456</v>
      </c>
      <c r="H786" s="2">
        <v>4967803</v>
      </c>
      <c r="I786" s="11" t="str">
        <f>VLOOKUP(H786,WorkIDs!$A$2:$F$877,2,FALSE)</f>
        <v>3756663</v>
      </c>
      <c r="J786" t="str">
        <f>VLOOKUP(H786,WorkIDs!$A$2:$F$877,3,FALSE)</f>
        <v>11833242</v>
      </c>
    </row>
    <row r="787" spans="2:10">
      <c r="B787" t="s">
        <v>2034</v>
      </c>
      <c r="C787" t="s">
        <v>6793</v>
      </c>
      <c r="D787" t="s">
        <v>1069</v>
      </c>
      <c r="E787" t="s">
        <v>2154</v>
      </c>
      <c r="F787" s="11" t="s">
        <v>1389</v>
      </c>
      <c r="G787" t="s">
        <v>6457</v>
      </c>
      <c r="H787" s="2">
        <v>610203</v>
      </c>
      <c r="I787" s="11" t="str">
        <f>VLOOKUP(H787,WorkIDs!$A$2:$F$877,2,FALSE)</f>
        <v>5849447</v>
      </c>
      <c r="J787" t="str">
        <f>VLOOKUP(H787,WorkIDs!$A$2:$F$877,3,FALSE)</f>
        <v>1153718001</v>
      </c>
    </row>
    <row r="788" spans="2:10">
      <c r="B788" t="s">
        <v>2034</v>
      </c>
      <c r="C788" t="s">
        <v>2009</v>
      </c>
      <c r="D788" t="s">
        <v>1727</v>
      </c>
      <c r="E788" t="s">
        <v>555</v>
      </c>
      <c r="F788" s="11">
        <v>1972</v>
      </c>
      <c r="G788" t="s">
        <v>1390</v>
      </c>
      <c r="H788" s="2">
        <v>1643327</v>
      </c>
      <c r="I788" s="11" t="str">
        <f>VLOOKUP(H788,WorkIDs!$A$2:$F$877,2,FALSE)</f>
        <v>64016406</v>
      </c>
      <c r="J788" t="str">
        <f>VLOOKUP(H788,WorkIDs!$A$2:$F$877,3,FALSE)</f>
        <v>1153718001</v>
      </c>
    </row>
    <row r="789" spans="2:10">
      <c r="B789" t="s">
        <v>1117</v>
      </c>
      <c r="C789" t="s">
        <v>6794</v>
      </c>
      <c r="D789" t="s">
        <v>1352</v>
      </c>
      <c r="E789" t="s">
        <v>123</v>
      </c>
      <c r="F789" s="11" t="s">
        <v>577</v>
      </c>
      <c r="G789" t="s">
        <v>2438</v>
      </c>
      <c r="H789" s="2">
        <v>622234</v>
      </c>
      <c r="I789" s="11" t="str">
        <f>VLOOKUP(H789,WorkIDs!$A$2:$F$877,2,FALSE)</f>
        <v>693026</v>
      </c>
      <c r="J789" t="str">
        <f>VLOOKUP(H789,WorkIDs!$A$2:$F$877,3,FALSE)</f>
        <v>1792225</v>
      </c>
    </row>
    <row r="790" spans="2:10">
      <c r="B790" t="s">
        <v>1117</v>
      </c>
      <c r="C790" t="s">
        <v>5304</v>
      </c>
      <c r="D790" t="s">
        <v>1727</v>
      </c>
      <c r="E790" t="s">
        <v>482</v>
      </c>
      <c r="F790" s="11">
        <v>1985</v>
      </c>
      <c r="G790" t="s">
        <v>1833</v>
      </c>
      <c r="H790" s="2">
        <v>436521</v>
      </c>
      <c r="I790" s="11" t="str">
        <f>VLOOKUP(H790,WorkIDs!$A$2:$F$877,2,FALSE)</f>
        <v>12556939</v>
      </c>
      <c r="J790" t="str">
        <f>VLOOKUP(H790,WorkIDs!$A$2:$F$877,3,FALSE)</f>
        <v>152245985</v>
      </c>
    </row>
    <row r="791" spans="2:10">
      <c r="B791" t="s">
        <v>1834</v>
      </c>
      <c r="C791" t="s">
        <v>5313</v>
      </c>
      <c r="D791" t="s">
        <v>1735</v>
      </c>
      <c r="E791" t="s">
        <v>826</v>
      </c>
      <c r="F791" s="11">
        <v>1960</v>
      </c>
      <c r="G791" t="s">
        <v>2439</v>
      </c>
      <c r="H791" s="2">
        <v>407563</v>
      </c>
      <c r="I791" s="11" t="str">
        <f>VLOOKUP(H791,WorkIDs!$A$2:$F$877,2,FALSE)</f>
        <v>2713658</v>
      </c>
      <c r="J791" t="str">
        <f>VLOOKUP(H791,WorkIDs!$A$2:$F$877,3,FALSE)</f>
        <v>5888211</v>
      </c>
    </row>
    <row r="792" spans="2:10">
      <c r="B792" t="s">
        <v>1776</v>
      </c>
      <c r="C792" t="s">
        <v>1775</v>
      </c>
      <c r="D792" t="s">
        <v>1077</v>
      </c>
      <c r="E792" t="s">
        <v>1076</v>
      </c>
      <c r="F792" s="11">
        <v>1729</v>
      </c>
      <c r="I792" s="22">
        <v>21050628</v>
      </c>
    </row>
    <row r="793" spans="2:10">
      <c r="B793" t="s">
        <v>2035</v>
      </c>
      <c r="C793" t="s">
        <v>6365</v>
      </c>
      <c r="D793" t="s">
        <v>2050</v>
      </c>
      <c r="E793" t="s">
        <v>2531</v>
      </c>
      <c r="F793" s="11" t="s">
        <v>1592</v>
      </c>
      <c r="G793" t="s">
        <v>2440</v>
      </c>
      <c r="H793" s="2">
        <v>810954</v>
      </c>
      <c r="I793" s="11" t="str">
        <f>VLOOKUP(H793,WorkIDs!$A$2:$F$877,2,FALSE)</f>
        <v>1312526</v>
      </c>
      <c r="J793" t="str">
        <f>VLOOKUP(H793,WorkIDs!$A$2:$F$877,3,FALSE)</f>
        <v>2185022</v>
      </c>
    </row>
    <row r="794" spans="2:10">
      <c r="B794" t="s">
        <v>1295</v>
      </c>
      <c r="C794" t="s">
        <v>959</v>
      </c>
      <c r="D794" t="s">
        <v>1519</v>
      </c>
      <c r="E794" t="s">
        <v>960</v>
      </c>
      <c r="F794" s="11">
        <v>1959</v>
      </c>
      <c r="G794" t="s">
        <v>1296</v>
      </c>
      <c r="H794" s="2">
        <v>617623</v>
      </c>
      <c r="I794" s="11" t="str">
        <f>VLOOKUP(H794,WorkIDs!$A$2:$F$877,2,FALSE)</f>
        <v>7789290</v>
      </c>
      <c r="J794" t="str">
        <f>VLOOKUP(H794,WorkIDs!$A$2:$F$877,3,FALSE)</f>
        <v>3001283</v>
      </c>
    </row>
    <row r="795" spans="2:10">
      <c r="B795" t="s">
        <v>1297</v>
      </c>
      <c r="C795" t="s">
        <v>6458</v>
      </c>
      <c r="D795" t="s">
        <v>1727</v>
      </c>
      <c r="E795" t="s">
        <v>654</v>
      </c>
      <c r="F795" s="11">
        <v>1986</v>
      </c>
      <c r="G795" t="s">
        <v>2273</v>
      </c>
      <c r="H795" s="2">
        <v>1271837</v>
      </c>
      <c r="I795" s="11" t="str">
        <f>VLOOKUP(H795,WorkIDs!$A$2:$F$877,2,FALSE)</f>
        <v>13333499</v>
      </c>
      <c r="J795" t="str">
        <f>VLOOKUP(H795,WorkIDs!$A$2:$F$877,3,FALSE)</f>
        <v>149727847</v>
      </c>
    </row>
    <row r="796" spans="2:10">
      <c r="B796" t="s">
        <v>1297</v>
      </c>
      <c r="C796" t="s">
        <v>6459</v>
      </c>
      <c r="D796" t="s">
        <v>1727</v>
      </c>
      <c r="E796" t="s">
        <v>654</v>
      </c>
      <c r="F796" s="11">
        <v>1986</v>
      </c>
      <c r="G796" t="s">
        <v>1916</v>
      </c>
      <c r="H796" s="2">
        <v>1271830</v>
      </c>
      <c r="I796" s="11" t="str">
        <f>VLOOKUP(H796,WorkIDs!$A$2:$F$877,2,FALSE)</f>
        <v>10913483</v>
      </c>
      <c r="J796" t="str">
        <f>VLOOKUP(H796,WorkIDs!$A$2:$F$877,3,FALSE)</f>
        <v>1059187160</v>
      </c>
    </row>
    <row r="797" spans="2:10">
      <c r="B797" t="s">
        <v>1297</v>
      </c>
      <c r="C797" t="s">
        <v>6460</v>
      </c>
      <c r="D797" t="s">
        <v>1727</v>
      </c>
      <c r="E797" t="s">
        <v>654</v>
      </c>
      <c r="F797" s="11">
        <v>1986</v>
      </c>
      <c r="G797" t="s">
        <v>655</v>
      </c>
      <c r="H797" s="2">
        <v>1353873</v>
      </c>
      <c r="I797" s="11" t="str">
        <f>VLOOKUP(H797,WorkIDs!$A$2:$F$877,2,FALSE)</f>
        <v>12053015</v>
      </c>
      <c r="J797" t="str">
        <f>VLOOKUP(H797,WorkIDs!$A$2:$F$877,3,FALSE)</f>
        <v>1103764379</v>
      </c>
    </row>
    <row r="798" spans="2:10">
      <c r="B798" t="s">
        <v>1297</v>
      </c>
      <c r="C798" t="s">
        <v>6461</v>
      </c>
      <c r="D798" t="s">
        <v>1727</v>
      </c>
      <c r="E798" t="s">
        <v>654</v>
      </c>
      <c r="F798" s="11">
        <v>1986</v>
      </c>
      <c r="G798" t="s">
        <v>1067</v>
      </c>
      <c r="H798" s="2">
        <v>1271842</v>
      </c>
      <c r="I798" s="11" t="str">
        <f>VLOOKUP(H798,WorkIDs!$A$2:$F$877,2,FALSE)</f>
        <v>13333507</v>
      </c>
      <c r="J798" t="str">
        <f>VLOOKUP(H798,WorkIDs!$A$2:$F$877,3,FALSE)</f>
        <v>422806246</v>
      </c>
    </row>
    <row r="799" spans="2:10">
      <c r="B799" t="s">
        <v>1297</v>
      </c>
      <c r="C799" t="s">
        <v>6462</v>
      </c>
      <c r="D799" t="s">
        <v>1350</v>
      </c>
      <c r="E799" t="s">
        <v>1787</v>
      </c>
      <c r="F799" s="11">
        <v>1988</v>
      </c>
      <c r="G799" t="s">
        <v>1788</v>
      </c>
      <c r="H799" s="2">
        <v>1680617</v>
      </c>
      <c r="I799" s="11" t="str">
        <f>VLOOKUP(H799,WorkIDs!$A$2:$F$877,2,FALSE)</f>
        <v>22323785</v>
      </c>
      <c r="J799" t="str">
        <f>VLOOKUP(H799,WorkIDs!$A$2:$F$877,3,FALSE)</f>
        <v>1059187147</v>
      </c>
    </row>
    <row r="800" spans="2:10">
      <c r="B800" t="s">
        <v>1297</v>
      </c>
      <c r="C800" t="s">
        <v>6463</v>
      </c>
      <c r="D800" t="s">
        <v>1350</v>
      </c>
      <c r="E800" t="s">
        <v>1161</v>
      </c>
      <c r="F800" s="11">
        <v>2004</v>
      </c>
      <c r="G800" t="s">
        <v>1162</v>
      </c>
      <c r="H800" s="2">
        <v>5841947</v>
      </c>
      <c r="I800" s="11" t="str">
        <f>VLOOKUP(H800,WorkIDs!$A$2:$F$877,2,FALSE)</f>
        <v>75256196</v>
      </c>
      <c r="J800" t="str">
        <f>VLOOKUP(H800,WorkIDs!$A$2:$F$877,3,FALSE)</f>
        <v>287560956</v>
      </c>
    </row>
    <row r="801" spans="2:10">
      <c r="B801" t="s">
        <v>154</v>
      </c>
      <c r="C801" t="s">
        <v>155</v>
      </c>
      <c r="D801" t="s">
        <v>1794</v>
      </c>
      <c r="E801" t="s">
        <v>1602</v>
      </c>
      <c r="F801" s="11">
        <v>1994</v>
      </c>
      <c r="G801" t="s">
        <v>156</v>
      </c>
      <c r="H801" s="2">
        <v>2287832</v>
      </c>
      <c r="I801" s="11" t="str">
        <f>VLOOKUP(H801,WorkIDs!$A$2:$F$877,2,FALSE)</f>
        <v>27381856</v>
      </c>
      <c r="J801" t="str">
        <f>VLOOKUP(H801,WorkIDs!$A$2:$F$877,3,FALSE)</f>
        <v>1059100069</v>
      </c>
    </row>
    <row r="802" spans="2:10">
      <c r="B802" t="s">
        <v>1164</v>
      </c>
      <c r="C802" t="s">
        <v>1349</v>
      </c>
      <c r="D802" t="s">
        <v>1350</v>
      </c>
      <c r="E802" t="s">
        <v>1163</v>
      </c>
      <c r="F802" s="11">
        <v>2005</v>
      </c>
      <c r="G802" t="s">
        <v>2131</v>
      </c>
      <c r="H802" s="2">
        <v>5842664</v>
      </c>
      <c r="I802" s="11" t="str">
        <f>VLOOKUP(H802,WorkIDs!$A$2:$F$877,2,FALSE)</f>
        <v>62203240</v>
      </c>
      <c r="J802" t="str">
        <f>VLOOKUP(H802,WorkIDs!$A$2:$F$877,3,FALSE)</f>
        <v>1059184858</v>
      </c>
    </row>
    <row r="803" spans="2:10">
      <c r="B803" t="s">
        <v>1710</v>
      </c>
      <c r="C803" t="s">
        <v>6795</v>
      </c>
      <c r="D803" t="s">
        <v>361</v>
      </c>
      <c r="E803" t="s">
        <v>1869</v>
      </c>
      <c r="F803" s="11">
        <v>1982</v>
      </c>
      <c r="I803" s="22">
        <v>23248789</v>
      </c>
    </row>
    <row r="804" spans="2:10">
      <c r="B804" t="s">
        <v>624</v>
      </c>
      <c r="C804" t="s">
        <v>362</v>
      </c>
      <c r="D804" t="s">
        <v>247</v>
      </c>
      <c r="E804" t="s">
        <v>363</v>
      </c>
      <c r="F804" s="11" t="s">
        <v>364</v>
      </c>
      <c r="G804" t="s">
        <v>365</v>
      </c>
      <c r="H804" s="2">
        <v>2850643</v>
      </c>
      <c r="I804" s="11" t="str">
        <f>VLOOKUP(H804,WorkIDs!$A$2:$F$877,2,FALSE)</f>
        <v>64048965</v>
      </c>
      <c r="J804" t="str">
        <f>VLOOKUP(H804,WorkIDs!$A$2:$F$877,3,FALSE)</f>
        <v>8964598</v>
      </c>
    </row>
    <row r="805" spans="2:10">
      <c r="B805" t="s">
        <v>624</v>
      </c>
      <c r="C805" t="s">
        <v>6796</v>
      </c>
      <c r="D805" t="s">
        <v>247</v>
      </c>
      <c r="E805" t="s">
        <v>363</v>
      </c>
      <c r="F805" s="11" t="s">
        <v>366</v>
      </c>
      <c r="G805" t="s">
        <v>367</v>
      </c>
      <c r="H805" s="2">
        <v>2733545</v>
      </c>
      <c r="I805" s="11" t="str">
        <f>VLOOKUP(H805,WorkIDs!$A$2:$F$877,2,FALSE)</f>
        <v>40267030</v>
      </c>
      <c r="J805" t="str">
        <f>VLOOKUP(H805,WorkIDs!$A$2:$F$877,3,FALSE)</f>
        <v>8964598</v>
      </c>
    </row>
    <row r="806" spans="2:10">
      <c r="B806" t="s">
        <v>384</v>
      </c>
      <c r="C806" t="s">
        <v>5360</v>
      </c>
      <c r="D806" t="s">
        <v>2563</v>
      </c>
      <c r="E806" t="s">
        <v>474</v>
      </c>
      <c r="F806" s="11">
        <v>2003</v>
      </c>
      <c r="G806" t="s">
        <v>1942</v>
      </c>
      <c r="H806" s="2">
        <v>5176239</v>
      </c>
      <c r="I806" s="11" t="str">
        <f>VLOOKUP(H806,WorkIDs!$A$2:$F$877,2,FALSE)</f>
        <v>53369876</v>
      </c>
      <c r="J806" t="str">
        <f>VLOOKUP(H806,WorkIDs!$A$2:$F$877,3,FALSE)</f>
        <v>193157968</v>
      </c>
    </row>
    <row r="807" spans="2:10">
      <c r="B807" t="s">
        <v>2153</v>
      </c>
      <c r="C807" t="s">
        <v>368</v>
      </c>
      <c r="D807" t="s">
        <v>1727</v>
      </c>
      <c r="E807" t="s">
        <v>369</v>
      </c>
      <c r="F807" s="11">
        <v>1966</v>
      </c>
      <c r="G807" t="s">
        <v>370</v>
      </c>
      <c r="H807" s="2">
        <v>1142798</v>
      </c>
      <c r="I807" s="11" t="str">
        <f>VLOOKUP(H807,WorkIDs!$A$2:$F$877,2,FALSE)</f>
        <v>372938</v>
      </c>
      <c r="J807" t="str">
        <f>VLOOKUP(H807,WorkIDs!$A$2:$F$877,3,FALSE)</f>
        <v>259115</v>
      </c>
    </row>
    <row r="808" spans="2:10">
      <c r="B808" t="s">
        <v>2153</v>
      </c>
      <c r="C808" t="s">
        <v>6797</v>
      </c>
      <c r="D808" t="s">
        <v>2488</v>
      </c>
      <c r="E808" t="s">
        <v>1906</v>
      </c>
      <c r="F808" s="11">
        <v>1995</v>
      </c>
      <c r="G808" t="s">
        <v>76</v>
      </c>
      <c r="H808" s="2">
        <v>2652892</v>
      </c>
      <c r="I808" s="11" t="str">
        <f>VLOOKUP(H808,WorkIDs!$A$2:$F$877,2,FALSE)</f>
        <v>30735144</v>
      </c>
      <c r="J808" t="str">
        <f>VLOOKUP(H808,WorkIDs!$A$2:$F$877,3,FALSE)</f>
        <v>259115</v>
      </c>
    </row>
    <row r="809" spans="2:10">
      <c r="B809" t="s">
        <v>65</v>
      </c>
      <c r="C809" t="s">
        <v>1714</v>
      </c>
      <c r="D809" t="s">
        <v>66</v>
      </c>
      <c r="E809" t="s">
        <v>67</v>
      </c>
      <c r="F809" s="11" t="s">
        <v>68</v>
      </c>
      <c r="I809" s="22">
        <v>6014187</v>
      </c>
    </row>
    <row r="810" spans="2:10">
      <c r="B810" t="s">
        <v>69</v>
      </c>
      <c r="C810" t="s">
        <v>5372</v>
      </c>
      <c r="D810" t="s">
        <v>719</v>
      </c>
      <c r="E810" t="s">
        <v>2531</v>
      </c>
      <c r="F810" s="11">
        <v>1974</v>
      </c>
      <c r="G810" t="s">
        <v>2441</v>
      </c>
      <c r="H810" s="2">
        <v>667347</v>
      </c>
      <c r="I810" s="11" t="str">
        <f>VLOOKUP(H810,WorkIDs!$A$2:$F$877,2,FALSE)</f>
        <v>281307</v>
      </c>
      <c r="J810" t="str">
        <f>VLOOKUP(H810,WorkIDs!$A$2:$F$877,3,FALSE)</f>
        <v>1430283</v>
      </c>
    </row>
    <row r="811" spans="2:10">
      <c r="B811" t="s">
        <v>2179</v>
      </c>
      <c r="C811" t="s">
        <v>6798</v>
      </c>
      <c r="D811" t="s">
        <v>823</v>
      </c>
      <c r="E811" t="s">
        <v>1602</v>
      </c>
      <c r="F811" s="11">
        <v>1987</v>
      </c>
      <c r="G811" t="s">
        <v>2180</v>
      </c>
      <c r="H811" s="2">
        <v>1511312</v>
      </c>
      <c r="I811" s="11" t="str">
        <f>VLOOKUP(H811,WorkIDs!$A$2:$F$877,2,FALSE)</f>
        <v>21721704</v>
      </c>
      <c r="J811" t="str">
        <f>VLOOKUP(H811,WorkIDs!$A$2:$F$877,3,FALSE)</f>
        <v>23172664</v>
      </c>
    </row>
    <row r="812" spans="2:10">
      <c r="B812" t="s">
        <v>848</v>
      </c>
      <c r="C812" t="s">
        <v>6799</v>
      </c>
      <c r="D812" t="s">
        <v>1777</v>
      </c>
      <c r="E812" t="s">
        <v>334</v>
      </c>
      <c r="F812" s="11">
        <v>1995</v>
      </c>
      <c r="G812" t="s">
        <v>687</v>
      </c>
      <c r="H812" s="2">
        <v>2737856</v>
      </c>
      <c r="I812" s="11" t="str">
        <f>VLOOKUP(H812,WorkIDs!$A$2:$F$877,2,FALSE)</f>
        <v>31970567</v>
      </c>
      <c r="J812" t="str">
        <f>VLOOKUP(H812,WorkIDs!$A$2:$F$877,3,FALSE)</f>
        <v>1059207850</v>
      </c>
    </row>
    <row r="813" spans="2:10">
      <c r="B813" t="s">
        <v>848</v>
      </c>
      <c r="C813" t="s">
        <v>6800</v>
      </c>
      <c r="D813" t="s">
        <v>1695</v>
      </c>
      <c r="E813" t="s">
        <v>1561</v>
      </c>
      <c r="F813" s="11">
        <v>1927</v>
      </c>
      <c r="G813" t="s">
        <v>2442</v>
      </c>
      <c r="H813" s="2">
        <v>621826</v>
      </c>
      <c r="I813" s="11" t="str">
        <f>VLOOKUP(H813,WorkIDs!$A$2:$F$877,2,FALSE)</f>
        <v>655731</v>
      </c>
      <c r="J813" t="str">
        <f>VLOOKUP(H813,WorkIDs!$A$2:$F$877,3,FALSE)</f>
        <v>138435665</v>
      </c>
    </row>
    <row r="814" spans="2:10">
      <c r="B814" t="s">
        <v>848</v>
      </c>
      <c r="C814" t="s">
        <v>6801</v>
      </c>
      <c r="D814" t="s">
        <v>480</v>
      </c>
      <c r="E814" t="s">
        <v>685</v>
      </c>
      <c r="F814" s="11">
        <v>1988</v>
      </c>
      <c r="G814" t="s">
        <v>2187</v>
      </c>
      <c r="H814" s="2">
        <v>1523522</v>
      </c>
      <c r="I814" s="11" t="str">
        <f>VLOOKUP(H814,WorkIDs!$A$2:$F$877,2,FALSE)</f>
        <v>18389127</v>
      </c>
      <c r="J814" t="str">
        <f>VLOOKUP(H814,WorkIDs!$A$2:$F$877,3,FALSE)</f>
        <v>17952888</v>
      </c>
    </row>
    <row r="815" spans="2:10">
      <c r="B815" t="s">
        <v>848</v>
      </c>
      <c r="C815" t="s">
        <v>1596</v>
      </c>
      <c r="D815" t="s">
        <v>1597</v>
      </c>
      <c r="E815" t="s">
        <v>1598</v>
      </c>
      <c r="F815" s="11">
        <v>1957</v>
      </c>
      <c r="G815" t="s">
        <v>2443</v>
      </c>
      <c r="H815" s="2">
        <v>617629</v>
      </c>
      <c r="I815" s="11" t="str">
        <f>VLOOKUP(H815,WorkIDs!$A$2:$F$877,2,FALSE)</f>
        <v>1209572</v>
      </c>
      <c r="J815" t="str">
        <f>VLOOKUP(H815,WorkIDs!$A$2:$F$877,3,FALSE)</f>
        <v>1780575607</v>
      </c>
    </row>
    <row r="816" spans="2:10">
      <c r="B816" t="s">
        <v>848</v>
      </c>
      <c r="C816" t="s">
        <v>6802</v>
      </c>
      <c r="D816" t="s">
        <v>1727</v>
      </c>
      <c r="E816" t="s">
        <v>482</v>
      </c>
      <c r="F816" s="11" t="s">
        <v>770</v>
      </c>
      <c r="G816" t="s">
        <v>622</v>
      </c>
      <c r="H816" s="2">
        <v>18018</v>
      </c>
      <c r="I816" s="11" t="str">
        <f>VLOOKUP(H816,WorkIDs!$A$2:$F$877,2,FALSE)</f>
        <v>11133614</v>
      </c>
      <c r="J816" t="str">
        <f>VLOOKUP(H816,WorkIDs!$A$2:$F$877,3,FALSE)</f>
        <v>2642482</v>
      </c>
    </row>
    <row r="817" spans="2:10">
      <c r="B817" t="s">
        <v>848</v>
      </c>
      <c r="C817" t="s">
        <v>5387</v>
      </c>
      <c r="D817" t="s">
        <v>2466</v>
      </c>
      <c r="E817" t="s">
        <v>287</v>
      </c>
      <c r="F817" s="11">
        <v>2000</v>
      </c>
      <c r="G817" t="s">
        <v>1718</v>
      </c>
      <c r="H817" s="2">
        <v>3652790</v>
      </c>
      <c r="I817" s="11" t="str">
        <f>VLOOKUP(H817,WorkIDs!$A$2:$F$877,2,FALSE)</f>
        <v>42296852</v>
      </c>
      <c r="J817" t="str">
        <f>VLOOKUP(H817,WorkIDs!$A$2:$F$877,3,FALSE)</f>
        <v>138435665</v>
      </c>
    </row>
    <row r="818" spans="2:10">
      <c r="B818" t="s">
        <v>623</v>
      </c>
      <c r="C818" t="s">
        <v>6803</v>
      </c>
      <c r="D818" t="s">
        <v>1516</v>
      </c>
      <c r="E818" t="s">
        <v>523</v>
      </c>
      <c r="F818" s="11" t="s">
        <v>524</v>
      </c>
      <c r="G818" t="s">
        <v>525</v>
      </c>
      <c r="H818" s="2">
        <v>1673480</v>
      </c>
      <c r="I818" s="11" t="str">
        <f>VLOOKUP(H818,WorkIDs!$A$2:$F$877,2,FALSE)</f>
        <v>24084857</v>
      </c>
      <c r="J818" t="str">
        <f>VLOOKUP(H818,WorkIDs!$A$2:$F$877,3,FALSE)</f>
        <v>198395273</v>
      </c>
    </row>
    <row r="819" spans="2:10">
      <c r="B819" t="s">
        <v>623</v>
      </c>
      <c r="C819" t="s">
        <v>6803</v>
      </c>
      <c r="D819" t="s">
        <v>1727</v>
      </c>
      <c r="E819" t="s">
        <v>391</v>
      </c>
      <c r="F819" s="11">
        <v>1994</v>
      </c>
      <c r="G819" t="s">
        <v>526</v>
      </c>
      <c r="H819" s="2">
        <v>2225311</v>
      </c>
      <c r="I819" s="11" t="str">
        <f>VLOOKUP(H819,WorkIDs!$A$2:$F$877,2,FALSE)</f>
        <v>28022425</v>
      </c>
      <c r="J819" t="str">
        <f>VLOOKUP(H819,WorkIDs!$A$2:$F$877,3,FALSE)</f>
        <v>198395273</v>
      </c>
    </row>
    <row r="820" spans="2:10">
      <c r="B820" t="s">
        <v>527</v>
      </c>
      <c r="C820" t="s">
        <v>528</v>
      </c>
      <c r="D820" t="s">
        <v>1695</v>
      </c>
      <c r="E820" t="s">
        <v>1561</v>
      </c>
      <c r="F820" s="11" t="s">
        <v>529</v>
      </c>
      <c r="G820" t="s">
        <v>6464</v>
      </c>
      <c r="H820" s="2">
        <v>74694</v>
      </c>
      <c r="I820" s="11" t="str">
        <f>VLOOKUP(H820,WorkIDs!$A$2:$F$877,2,FALSE)</f>
        <v>2316730</v>
      </c>
      <c r="J820" t="str">
        <f>VLOOKUP(H820,WorkIDs!$A$2:$F$877,3,FALSE)</f>
        <v>1546046</v>
      </c>
    </row>
    <row r="821" spans="2:10">
      <c r="B821" t="s">
        <v>527</v>
      </c>
      <c r="C821" t="s">
        <v>528</v>
      </c>
      <c r="D821" t="s">
        <v>1727</v>
      </c>
      <c r="E821" t="s">
        <v>1293</v>
      </c>
      <c r="F821" s="11">
        <v>1964</v>
      </c>
      <c r="G821" t="s">
        <v>2704</v>
      </c>
      <c r="H821" s="2">
        <v>69157</v>
      </c>
      <c r="I821" s="11" t="str">
        <f>VLOOKUP(H821,WorkIDs!$A$2:$F$877,2,FALSE)</f>
        <v>531596</v>
      </c>
      <c r="J821" t="str">
        <f>VLOOKUP(H821,WorkIDs!$A$2:$F$877,3,FALSE)</f>
        <v>1546046</v>
      </c>
    </row>
    <row r="822" spans="2:10">
      <c r="B822" t="s">
        <v>2521</v>
      </c>
      <c r="C822" t="s">
        <v>2828</v>
      </c>
      <c r="D822" t="s">
        <v>1749</v>
      </c>
      <c r="E822" t="s">
        <v>1750</v>
      </c>
      <c r="F822" s="11">
        <v>1989</v>
      </c>
      <c r="G822" t="s">
        <v>1751</v>
      </c>
      <c r="H822" s="2">
        <v>1632885</v>
      </c>
      <c r="I822" s="11" t="str">
        <f>VLOOKUP(H822,WorkIDs!$A$2:$F$877,2,FALSE)</f>
        <v>18381298</v>
      </c>
      <c r="J822" t="str">
        <f>VLOOKUP(H822,WorkIDs!$A$2:$F$877,3,FALSE)</f>
        <v>1059154131</v>
      </c>
    </row>
    <row r="823" spans="2:10">
      <c r="B823" t="s">
        <v>611</v>
      </c>
      <c r="C823" t="s">
        <v>2358</v>
      </c>
      <c r="D823" t="s">
        <v>1794</v>
      </c>
      <c r="E823" t="s">
        <v>2359</v>
      </c>
      <c r="F823" s="11">
        <v>1996</v>
      </c>
      <c r="G823" t="s">
        <v>2360</v>
      </c>
      <c r="H823" s="2">
        <v>2864297</v>
      </c>
      <c r="I823" s="11" t="str">
        <f>VLOOKUP(H823,WorkIDs!$A$2:$F$877,2,FALSE)</f>
        <v>33404480</v>
      </c>
      <c r="J823" t="str">
        <f>VLOOKUP(H823,WorkIDs!$A$2:$F$877,3,FALSE)</f>
        <v>1030777</v>
      </c>
    </row>
    <row r="824" spans="2:10">
      <c r="B824" t="s">
        <v>861</v>
      </c>
      <c r="C824" t="s">
        <v>1033</v>
      </c>
      <c r="D824" t="s">
        <v>1034</v>
      </c>
      <c r="E824" t="s">
        <v>1035</v>
      </c>
      <c r="F824" s="11" t="s">
        <v>522</v>
      </c>
      <c r="G824" t="s">
        <v>6465</v>
      </c>
      <c r="H824" s="2">
        <v>2166103</v>
      </c>
      <c r="I824" s="11" t="str">
        <f>VLOOKUP(H824,WorkIDs!$A$2:$F$877,2,FALSE)</f>
        <v>23625805</v>
      </c>
      <c r="J824" t="str">
        <f>VLOOKUP(H824,WorkIDs!$A$2:$F$877,3,FALSE)</f>
        <v>25126845</v>
      </c>
    </row>
    <row r="825" spans="2:10">
      <c r="B825" t="s">
        <v>961</v>
      </c>
      <c r="C825" t="s">
        <v>6804</v>
      </c>
      <c r="D825" t="s">
        <v>812</v>
      </c>
      <c r="E825" t="s">
        <v>704</v>
      </c>
      <c r="F825" s="11">
        <v>1976</v>
      </c>
      <c r="G825" t="s">
        <v>863</v>
      </c>
      <c r="H825" s="2">
        <v>543848</v>
      </c>
      <c r="I825" s="11" t="str">
        <f>VLOOKUP(H825,WorkIDs!$A$2:$F$877,2,FALSE)</f>
        <v>2983907</v>
      </c>
      <c r="J825" t="str">
        <f>VLOOKUP(H825,WorkIDs!$A$2:$F$877,3,FALSE)</f>
        <v>7009089</v>
      </c>
    </row>
    <row r="826" spans="2:10">
      <c r="B826" t="s">
        <v>54</v>
      </c>
      <c r="C826" t="s">
        <v>4559</v>
      </c>
      <c r="D826" t="s">
        <v>2026</v>
      </c>
      <c r="E826" t="s">
        <v>2025</v>
      </c>
      <c r="F826" s="11">
        <v>2006</v>
      </c>
      <c r="G826" t="s">
        <v>2513</v>
      </c>
      <c r="H826" s="2">
        <v>6028841</v>
      </c>
      <c r="I826" s="11" t="str">
        <f>VLOOKUP(H826,WorkIDs!$A$2:$F$877,2,FALSE)</f>
        <v>78203241</v>
      </c>
      <c r="J826" t="str">
        <f>VLOOKUP(H826,WorkIDs!$A$2:$F$877,3,FALSE)</f>
        <v>495159792</v>
      </c>
    </row>
    <row r="827" spans="2:10">
      <c r="B827" t="s">
        <v>864</v>
      </c>
      <c r="C827" t="s">
        <v>276</v>
      </c>
      <c r="D827" t="s">
        <v>178</v>
      </c>
      <c r="E827" t="s">
        <v>1711</v>
      </c>
      <c r="F827" s="11">
        <v>1981</v>
      </c>
      <c r="G827" t="s">
        <v>688</v>
      </c>
      <c r="H827" s="2">
        <v>831516</v>
      </c>
      <c r="I827" s="11" t="str">
        <f>VLOOKUP(H827,WorkIDs!$A$2:$F$877,2,FALSE)</f>
        <v>8046294</v>
      </c>
      <c r="J827" t="str">
        <f>VLOOKUP(H827,WorkIDs!$A$2:$F$877,3,FALSE)</f>
        <v>27053835</v>
      </c>
    </row>
    <row r="828" spans="2:10">
      <c r="B828" t="s">
        <v>1357</v>
      </c>
      <c r="C828" t="s">
        <v>153</v>
      </c>
      <c r="D828" t="s">
        <v>1568</v>
      </c>
      <c r="E828" t="s">
        <v>1569</v>
      </c>
      <c r="F828" s="11">
        <v>1997</v>
      </c>
      <c r="G828" t="s">
        <v>612</v>
      </c>
      <c r="H828" s="2">
        <v>3285198</v>
      </c>
      <c r="I828" s="11" t="str">
        <f>VLOOKUP(H828,WorkIDs!$A$2:$F$877,2,FALSE)</f>
        <v>39552389</v>
      </c>
      <c r="J828" t="str">
        <f>VLOOKUP(H828,WorkIDs!$A$2:$F$877,3,FALSE)</f>
        <v>350232965</v>
      </c>
    </row>
    <row r="829" spans="2:10">
      <c r="B829" t="s">
        <v>865</v>
      </c>
      <c r="C829" t="s">
        <v>2275</v>
      </c>
      <c r="D829" t="s">
        <v>2276</v>
      </c>
      <c r="E829" t="s">
        <v>2277</v>
      </c>
      <c r="F829" s="11" t="s">
        <v>1863</v>
      </c>
      <c r="G829" t="s">
        <v>6466</v>
      </c>
      <c r="H829" s="2">
        <v>4968458</v>
      </c>
      <c r="I829" s="11" t="str">
        <f>VLOOKUP(H829,WorkIDs!$A$2:$F$877,2,FALSE)</f>
        <v>13466176</v>
      </c>
      <c r="J829" t="str">
        <f>VLOOKUP(H829,WorkIDs!$A$2:$F$877,3,FALSE)</f>
        <v>2286667205</v>
      </c>
    </row>
    <row r="830" spans="2:10">
      <c r="B830" t="s">
        <v>865</v>
      </c>
      <c r="C830" t="s">
        <v>90</v>
      </c>
      <c r="D830" t="s">
        <v>1374</v>
      </c>
      <c r="E830" t="s">
        <v>57</v>
      </c>
      <c r="F830" s="11">
        <v>1997</v>
      </c>
      <c r="G830" t="s">
        <v>2746</v>
      </c>
      <c r="H830" s="2">
        <v>3054165</v>
      </c>
      <c r="I830" s="11" t="str">
        <f>VLOOKUP(H830,WorkIDs!$A$2:$F$877,2,FALSE)</f>
        <v>37537079</v>
      </c>
      <c r="J830" t="str">
        <f>VLOOKUP(H830,WorkIDs!$A$2:$F$877,3,FALSE)</f>
        <v>351476982</v>
      </c>
    </row>
    <row r="831" spans="2:10">
      <c r="B831" t="s">
        <v>1864</v>
      </c>
      <c r="C831" t="s">
        <v>451</v>
      </c>
      <c r="D831" t="s">
        <v>894</v>
      </c>
      <c r="E831" t="s">
        <v>895</v>
      </c>
      <c r="F831" s="11" t="s">
        <v>977</v>
      </c>
      <c r="G831" t="s">
        <v>1702</v>
      </c>
      <c r="H831" s="2">
        <v>617648</v>
      </c>
      <c r="I831" s="11" t="str">
        <f>VLOOKUP(H831,WorkIDs!$A$2:$F$877,2,FALSE)</f>
        <v>2408929</v>
      </c>
      <c r="J831" t="str">
        <f>VLOOKUP(H831,WorkIDs!$A$2:$F$877,3,FALSE)</f>
        <v>4867933</v>
      </c>
    </row>
    <row r="832" spans="2:10">
      <c r="B832" t="s">
        <v>1464</v>
      </c>
      <c r="C832" t="s">
        <v>28</v>
      </c>
      <c r="D832" t="s">
        <v>1463</v>
      </c>
      <c r="E832" t="s">
        <v>91</v>
      </c>
      <c r="F832" s="11">
        <v>1986</v>
      </c>
      <c r="G832" t="s">
        <v>6467</v>
      </c>
      <c r="H832" s="2">
        <v>2688877</v>
      </c>
      <c r="I832" s="11" t="str">
        <f>VLOOKUP(H832,WorkIDs!$A$2:$F$877,2,FALSE)</f>
        <v>21153547</v>
      </c>
      <c r="J832" t="str">
        <f>VLOOKUP(H832,WorkIDs!$A$2:$F$877,3,FALSE)</f>
        <v>9007706</v>
      </c>
    </row>
    <row r="833" spans="2:10">
      <c r="B833" t="s">
        <v>1793</v>
      </c>
      <c r="C833" t="s">
        <v>6569</v>
      </c>
      <c r="D833" t="s">
        <v>1465</v>
      </c>
      <c r="E833" t="s">
        <v>2457</v>
      </c>
      <c r="F833" s="11" t="s">
        <v>2458</v>
      </c>
      <c r="G833" t="s">
        <v>6568</v>
      </c>
      <c r="H833" s="2">
        <v>2500816</v>
      </c>
      <c r="I833" s="11"/>
    </row>
    <row r="834" spans="2:10">
      <c r="B834" t="s">
        <v>460</v>
      </c>
      <c r="C834" t="s">
        <v>5455</v>
      </c>
      <c r="D834" t="s">
        <v>689</v>
      </c>
      <c r="E834" t="s">
        <v>690</v>
      </c>
      <c r="F834" s="11">
        <v>1976</v>
      </c>
      <c r="G834" t="s">
        <v>2705</v>
      </c>
      <c r="H834" s="2">
        <v>522850</v>
      </c>
      <c r="I834" s="11" t="str">
        <f>VLOOKUP(H834,WorkIDs!$A$2:$F$877,2,FALSE)</f>
        <v>3069760</v>
      </c>
      <c r="J834" t="str">
        <f>VLOOKUP(H834,WorkIDs!$A$2:$F$877,3,FALSE)</f>
        <v>286649224</v>
      </c>
    </row>
    <row r="835" spans="2:10">
      <c r="B835" t="s">
        <v>426</v>
      </c>
      <c r="C835" t="s">
        <v>6468</v>
      </c>
      <c r="D835" t="s">
        <v>1727</v>
      </c>
      <c r="E835" t="s">
        <v>1293</v>
      </c>
      <c r="F835" s="11">
        <v>1953</v>
      </c>
      <c r="G835" t="s">
        <v>887</v>
      </c>
      <c r="H835" s="2">
        <v>617671</v>
      </c>
      <c r="I835" s="11" t="str">
        <f>VLOOKUP(H835,WorkIDs!$A$2:$F$877,2,FALSE)</f>
        <v>849555</v>
      </c>
      <c r="J835" t="str">
        <f>VLOOKUP(H835,WorkIDs!$A$2:$F$877,3,FALSE)</f>
        <v>1818094</v>
      </c>
    </row>
    <row r="836" spans="2:10">
      <c r="B836" t="s">
        <v>426</v>
      </c>
      <c r="C836" t="s">
        <v>5459</v>
      </c>
      <c r="D836" t="s">
        <v>1069</v>
      </c>
      <c r="E836" t="s">
        <v>2154</v>
      </c>
      <c r="F836" s="11">
        <v>1876</v>
      </c>
      <c r="G836" t="s">
        <v>886</v>
      </c>
      <c r="H836" s="2">
        <v>429234</v>
      </c>
      <c r="I836" s="11" t="str">
        <f>VLOOKUP(H836,WorkIDs!$A$2:$F$877,2,FALSE)</f>
        <v>10708657</v>
      </c>
      <c r="J836" t="str">
        <f>VLOOKUP(H836,WorkIDs!$A$2:$F$877,3,FALSE)</f>
        <v>1818094</v>
      </c>
    </row>
    <row r="837" spans="2:10">
      <c r="B837" t="s">
        <v>426</v>
      </c>
      <c r="C837" t="s">
        <v>6469</v>
      </c>
      <c r="D837" t="s">
        <v>1352</v>
      </c>
      <c r="E837" t="s">
        <v>322</v>
      </c>
      <c r="F837" s="11">
        <v>1968</v>
      </c>
      <c r="G837" t="s">
        <v>323</v>
      </c>
      <c r="H837" s="2">
        <v>617714</v>
      </c>
      <c r="I837" s="11" t="str">
        <f>VLOOKUP(H837,WorkIDs!$A$2:$F$877,2,FALSE)</f>
        <v>1827229</v>
      </c>
      <c r="J837" t="str">
        <f>VLOOKUP(H837,WorkIDs!$A$2:$F$877,3,FALSE)</f>
        <v>2694526</v>
      </c>
    </row>
    <row r="838" spans="2:10">
      <c r="B838" t="s">
        <v>426</v>
      </c>
      <c r="C838" t="s">
        <v>6470</v>
      </c>
      <c r="D838" t="s">
        <v>2381</v>
      </c>
      <c r="E838" t="s">
        <v>551</v>
      </c>
      <c r="F838" s="11">
        <v>1978</v>
      </c>
      <c r="G838" t="s">
        <v>2382</v>
      </c>
      <c r="H838" s="2">
        <v>1195322</v>
      </c>
      <c r="I838" s="11" t="str">
        <f>VLOOKUP(H838,WorkIDs!$A$2:$F$877,2,FALSE)</f>
        <v>13371612</v>
      </c>
      <c r="J838" t="str">
        <f>VLOOKUP(H838,WorkIDs!$A$2:$F$877,3,FALSE)</f>
        <v>1818094</v>
      </c>
    </row>
    <row r="839" spans="2:10">
      <c r="B839" t="s">
        <v>426</v>
      </c>
      <c r="C839" t="s">
        <v>6471</v>
      </c>
      <c r="D839" t="s">
        <v>4</v>
      </c>
      <c r="E839" t="s">
        <v>1835</v>
      </c>
      <c r="F839" s="11">
        <v>1990</v>
      </c>
      <c r="G839" t="s">
        <v>885</v>
      </c>
      <c r="H839" s="2">
        <v>1645796</v>
      </c>
      <c r="I839" s="11" t="str">
        <f>VLOOKUP(H839,WorkIDs!$A$2:$F$877,2,FALSE)</f>
        <v>22659871</v>
      </c>
      <c r="J839" t="str">
        <f>VLOOKUP(H839,WorkIDs!$A$2:$F$877,3,FALSE)</f>
        <v>2694526</v>
      </c>
    </row>
    <row r="840" spans="2:10">
      <c r="B840" t="s">
        <v>426</v>
      </c>
      <c r="C840" t="s">
        <v>6805</v>
      </c>
      <c r="D840" t="s">
        <v>1128</v>
      </c>
      <c r="E840" t="s">
        <v>1129</v>
      </c>
      <c r="F840" s="11">
        <v>2004</v>
      </c>
      <c r="G840" t="s">
        <v>1231</v>
      </c>
      <c r="H840" s="2">
        <v>5450206</v>
      </c>
      <c r="I840" s="11" t="str">
        <f>VLOOKUP(H840,WorkIDs!$A$2:$F$877,2,FALSE)</f>
        <v>60463231</v>
      </c>
      <c r="J840" t="str">
        <f>VLOOKUP(H840,WorkIDs!$A$2:$F$877,3,FALSE)</f>
        <v>2565011891</v>
      </c>
    </row>
    <row r="841" spans="2:10">
      <c r="B841" t="s">
        <v>324</v>
      </c>
      <c r="C841" t="s">
        <v>1770</v>
      </c>
      <c r="D841" t="s">
        <v>812</v>
      </c>
      <c r="E841" t="s">
        <v>704</v>
      </c>
      <c r="F841" s="11">
        <v>1960</v>
      </c>
      <c r="G841" t="s">
        <v>2444</v>
      </c>
      <c r="H841" s="2">
        <v>621870</v>
      </c>
      <c r="I841" s="11" t="str">
        <f>VLOOKUP(H841,WorkIDs!$A$2:$F$877,2,FALSE)</f>
        <v>1308022</v>
      </c>
      <c r="J841" t="str">
        <f>VLOOKUP(H841,WorkIDs!$A$2:$F$877,3,FALSE)</f>
        <v>2177640</v>
      </c>
    </row>
    <row r="842" spans="2:10">
      <c r="B842" t="s">
        <v>325</v>
      </c>
      <c r="C842" t="s">
        <v>6365</v>
      </c>
      <c r="D842" t="s">
        <v>480</v>
      </c>
      <c r="E842" t="s">
        <v>482</v>
      </c>
      <c r="F842" s="11">
        <v>1988</v>
      </c>
      <c r="G842" t="s">
        <v>326</v>
      </c>
      <c r="H842" s="2">
        <v>1559773</v>
      </c>
      <c r="I842" s="11" t="str">
        <f>VLOOKUP(H842,WorkIDs!$A$2:$F$877,2,FALSE)</f>
        <v>17841412</v>
      </c>
      <c r="J842" t="str">
        <f>VLOOKUP(H842,WorkIDs!$A$2:$F$877,3,FALSE)</f>
        <v>118184320</v>
      </c>
    </row>
    <row r="843" spans="2:10">
      <c r="B843" t="s">
        <v>378</v>
      </c>
      <c r="C843" t="s">
        <v>1940</v>
      </c>
      <c r="D843" t="s">
        <v>1352</v>
      </c>
      <c r="E843" t="s">
        <v>123</v>
      </c>
      <c r="F843" s="11">
        <v>1911</v>
      </c>
      <c r="G843" t="s">
        <v>2749</v>
      </c>
      <c r="H843" s="2">
        <v>5438828</v>
      </c>
      <c r="I843" s="11" t="str">
        <f>VLOOKUP(H843,WorkIDs!$A$2:$F$877,2,FALSE)</f>
        <v>7641238</v>
      </c>
      <c r="J843" t="str">
        <f>VLOOKUP(H843,WorkIDs!$A$2:$F$877,3,FALSE)</f>
        <v>2260882322</v>
      </c>
    </row>
    <row r="844" spans="2:10">
      <c r="B844" t="s">
        <v>1471</v>
      </c>
      <c r="C844" t="s">
        <v>6806</v>
      </c>
      <c r="D844" t="s">
        <v>1727</v>
      </c>
      <c r="E844" t="s">
        <v>482</v>
      </c>
      <c r="F844" s="11">
        <v>1997</v>
      </c>
      <c r="G844" t="s">
        <v>1004</v>
      </c>
      <c r="H844" s="2">
        <v>2921905</v>
      </c>
      <c r="I844" s="11" t="str">
        <f>VLOOKUP(H844,WorkIDs!$A$2:$F$877,2,FALSE)</f>
        <v>34967730</v>
      </c>
      <c r="J844" t="str">
        <f>VLOOKUP(H844,WorkIDs!$A$2:$F$877,3,FALSE)</f>
        <v>291907484</v>
      </c>
    </row>
    <row r="845" spans="2:10">
      <c r="B845" t="s">
        <v>2501</v>
      </c>
      <c r="C845" t="s">
        <v>6393</v>
      </c>
      <c r="D845" t="s">
        <v>1727</v>
      </c>
      <c r="E845" t="s">
        <v>482</v>
      </c>
      <c r="F845" s="11">
        <v>1985</v>
      </c>
      <c r="G845" t="s">
        <v>1391</v>
      </c>
      <c r="H845" s="2">
        <v>608612</v>
      </c>
      <c r="I845" s="11" t="str">
        <f>VLOOKUP(H845,WorkIDs!$A$2:$F$877,2,FALSE)</f>
        <v>11814050</v>
      </c>
      <c r="J845" t="str">
        <f>VLOOKUP(H845,WorkIDs!$A$2:$F$877,3,FALSE)</f>
        <v>1059223911</v>
      </c>
    </row>
    <row r="846" spans="2:10">
      <c r="B846" t="s">
        <v>1392</v>
      </c>
      <c r="C846" t="s">
        <v>1393</v>
      </c>
      <c r="D846" t="s">
        <v>1735</v>
      </c>
      <c r="E846" t="s">
        <v>6472</v>
      </c>
      <c r="F846" s="11">
        <v>1736</v>
      </c>
      <c r="G846" t="s">
        <v>6891</v>
      </c>
      <c r="H846" s="2">
        <v>9525967</v>
      </c>
      <c r="I846" s="22">
        <v>491335423</v>
      </c>
    </row>
    <row r="847" spans="2:10">
      <c r="B847" t="s">
        <v>1984</v>
      </c>
      <c r="C847" t="s">
        <v>3006</v>
      </c>
      <c r="D847" t="s">
        <v>1352</v>
      </c>
      <c r="E847" t="s">
        <v>123</v>
      </c>
      <c r="F847" s="11" t="s">
        <v>1985</v>
      </c>
      <c r="G847" t="s">
        <v>6473</v>
      </c>
      <c r="H847" s="2">
        <v>1927737</v>
      </c>
      <c r="I847" s="11"/>
    </row>
    <row r="848" spans="2:10">
      <c r="B848" t="s">
        <v>1984</v>
      </c>
      <c r="C848" t="s">
        <v>3006</v>
      </c>
      <c r="D848" t="s">
        <v>1352</v>
      </c>
      <c r="E848" t="s">
        <v>123</v>
      </c>
      <c r="F848" s="11" t="s">
        <v>1985</v>
      </c>
      <c r="G848" t="s">
        <v>2620</v>
      </c>
      <c r="H848" s="2">
        <v>1927739</v>
      </c>
      <c r="I848" s="11"/>
      <c r="J848" t="e">
        <f>VLOOKUP(H848,WorkIDs!$A$2:$F$877,3,FALSE)</f>
        <v>#N/A</v>
      </c>
    </row>
    <row r="849" spans="2:10">
      <c r="B849" t="s">
        <v>1110</v>
      </c>
      <c r="C849" t="s">
        <v>5502</v>
      </c>
      <c r="D849" t="s">
        <v>1674</v>
      </c>
      <c r="E849" t="s">
        <v>1111</v>
      </c>
      <c r="F849" s="11">
        <v>1761</v>
      </c>
      <c r="G849" t="s">
        <v>6474</v>
      </c>
      <c r="H849" s="2">
        <v>1804449</v>
      </c>
      <c r="I849" s="11" t="str">
        <f>VLOOKUP(H849,WorkIDs!$A$2:$F$877,2,FALSE)</f>
        <v>5047837</v>
      </c>
      <c r="J849" t="str">
        <f>VLOOKUP(H849,WorkIDs!$A$2:$F$877,3,FALSE)</f>
        <v>14651827</v>
      </c>
    </row>
    <row r="850" spans="2:10">
      <c r="B850" t="s">
        <v>1112</v>
      </c>
      <c r="C850" t="s">
        <v>6807</v>
      </c>
      <c r="D850" t="s">
        <v>1113</v>
      </c>
      <c r="E850" t="s">
        <v>1114</v>
      </c>
      <c r="F850" s="11">
        <v>1979</v>
      </c>
      <c r="G850" t="s">
        <v>2445</v>
      </c>
      <c r="H850" s="2">
        <v>732807</v>
      </c>
      <c r="I850" s="11" t="str">
        <f>VLOOKUP(H850,WorkIDs!$A$2:$F$877,2,FALSE)</f>
        <v>3868979</v>
      </c>
      <c r="J850" t="str">
        <f>VLOOKUP(H850,WorkIDs!$A$2:$F$877,3,FALSE)</f>
        <v>12840165</v>
      </c>
    </row>
    <row r="851" spans="2:10">
      <c r="B851" t="s">
        <v>1115</v>
      </c>
      <c r="C851" t="s">
        <v>6808</v>
      </c>
      <c r="D851" t="s">
        <v>333</v>
      </c>
      <c r="E851" t="s">
        <v>334</v>
      </c>
      <c r="F851" s="11">
        <v>1996</v>
      </c>
      <c r="G851" t="s">
        <v>1005</v>
      </c>
      <c r="H851" s="2">
        <v>2919266</v>
      </c>
      <c r="I851" s="11" t="str">
        <f>VLOOKUP(H851,WorkIDs!$A$2:$F$877,2,FALSE)</f>
        <v>34789736</v>
      </c>
      <c r="J851" t="str">
        <f>VLOOKUP(H851,WorkIDs!$A$2:$F$877,3,FALSE)</f>
        <v>40713064</v>
      </c>
    </row>
    <row r="852" spans="2:10">
      <c r="B852" t="s">
        <v>447</v>
      </c>
      <c r="C852" t="s">
        <v>6476</v>
      </c>
      <c r="D852" t="s">
        <v>1352</v>
      </c>
      <c r="E852" t="s">
        <v>95</v>
      </c>
      <c r="F852" s="11">
        <v>1682</v>
      </c>
      <c r="G852" t="s">
        <v>6475</v>
      </c>
      <c r="H852" s="2">
        <v>2165406</v>
      </c>
      <c r="I852" s="11" t="str">
        <f>VLOOKUP(H852,WorkIDs!$A$2:$F$877,2,FALSE)</f>
        <v>57291868</v>
      </c>
      <c r="J852" t="str">
        <f>VLOOKUP(H852,WorkIDs!$A$2:$F$877,3,FALSE)</f>
        <v>18008498</v>
      </c>
    </row>
    <row r="853" spans="2:10">
      <c r="B853" t="s">
        <v>465</v>
      </c>
      <c r="C853" t="s">
        <v>466</v>
      </c>
      <c r="D853" t="s">
        <v>467</v>
      </c>
      <c r="E853" t="s">
        <v>468</v>
      </c>
      <c r="F853" s="11">
        <v>1797</v>
      </c>
      <c r="I853" s="22">
        <v>555791220</v>
      </c>
    </row>
    <row r="854" spans="2:10">
      <c r="B854" t="s">
        <v>2046</v>
      </c>
      <c r="C854" t="s">
        <v>6890</v>
      </c>
      <c r="D854" t="s">
        <v>808</v>
      </c>
      <c r="E854" t="s">
        <v>6477</v>
      </c>
      <c r="F854" s="11">
        <v>1999</v>
      </c>
      <c r="G854" t="s">
        <v>6889</v>
      </c>
      <c r="H854" s="2">
        <v>3907803</v>
      </c>
      <c r="I854" s="22">
        <v>56490550</v>
      </c>
    </row>
    <row r="855" spans="2:10">
      <c r="B855" t="s">
        <v>469</v>
      </c>
      <c r="C855" t="s">
        <v>1349</v>
      </c>
      <c r="D855" t="s">
        <v>470</v>
      </c>
      <c r="E855" t="s">
        <v>1119</v>
      </c>
      <c r="F855" s="11" t="s">
        <v>1120</v>
      </c>
      <c r="G855" t="s">
        <v>1121</v>
      </c>
      <c r="H855" s="2">
        <v>107909</v>
      </c>
      <c r="I855" s="11" t="str">
        <f>VLOOKUP(H855,WorkIDs!$A$2:$F$877,2,FALSE)</f>
        <v>4669487</v>
      </c>
      <c r="J855" t="str">
        <f>VLOOKUP(H855,WorkIDs!$A$2:$F$877,3,FALSE)</f>
        <v>14856929</v>
      </c>
    </row>
    <row r="856" spans="2:10">
      <c r="B856" t="s">
        <v>975</v>
      </c>
      <c r="C856" t="s">
        <v>5522</v>
      </c>
      <c r="D856" t="s">
        <v>176</v>
      </c>
      <c r="E856" t="s">
        <v>1569</v>
      </c>
      <c r="F856" s="11">
        <v>2002</v>
      </c>
      <c r="G856" t="s">
        <v>976</v>
      </c>
      <c r="H856" s="2">
        <v>4303742</v>
      </c>
      <c r="I856" s="11" t="str">
        <f>VLOOKUP(H856,WorkIDs!$A$2:$F$877,2,FALSE)</f>
        <v>50092220</v>
      </c>
      <c r="J856" t="str">
        <f>VLOOKUP(H856,WorkIDs!$A$2:$F$877,3,FALSE)</f>
        <v>364505546</v>
      </c>
    </row>
    <row r="857" spans="2:10">
      <c r="B857" t="s">
        <v>2588</v>
      </c>
      <c r="C857" t="s">
        <v>6226</v>
      </c>
      <c r="D857" t="s">
        <v>1727</v>
      </c>
      <c r="E857" t="s">
        <v>685</v>
      </c>
      <c r="F857" s="11">
        <v>2011</v>
      </c>
      <c r="G857" t="s">
        <v>2620</v>
      </c>
      <c r="H857" s="2">
        <v>8737423</v>
      </c>
      <c r="I857" s="11"/>
    </row>
    <row r="858" spans="2:10">
      <c r="B858" t="s">
        <v>499</v>
      </c>
      <c r="C858" t="s">
        <v>5525</v>
      </c>
      <c r="D858" t="s">
        <v>1794</v>
      </c>
      <c r="E858" t="s">
        <v>1602</v>
      </c>
      <c r="F858" s="11">
        <v>1995</v>
      </c>
      <c r="G858" t="s">
        <v>1122</v>
      </c>
      <c r="H858" s="2">
        <v>2727457</v>
      </c>
      <c r="I858" s="11" t="str">
        <f>VLOOKUP(H858,WorkIDs!$A$2:$F$877,2,FALSE)</f>
        <v>31970368</v>
      </c>
      <c r="J858" t="str">
        <f>VLOOKUP(H858,WorkIDs!$A$2:$F$877,3,FALSE)</f>
        <v>890872768</v>
      </c>
    </row>
    <row r="859" spans="2:10">
      <c r="B859" t="s">
        <v>499</v>
      </c>
      <c r="C859" t="s">
        <v>5529</v>
      </c>
      <c r="D859" t="s">
        <v>1794</v>
      </c>
      <c r="E859" t="s">
        <v>1602</v>
      </c>
      <c r="F859" s="11">
        <v>2003</v>
      </c>
      <c r="G859" t="s">
        <v>1950</v>
      </c>
      <c r="H859" s="2">
        <v>4565676</v>
      </c>
      <c r="I859" s="11" t="str">
        <f>VLOOKUP(H859,WorkIDs!$A$2:$F$877,2,FALSE)</f>
        <v>50684461</v>
      </c>
      <c r="J859" t="str">
        <f>VLOOKUP(H859,WorkIDs!$A$2:$F$877,3,FALSE)</f>
        <v>499442948</v>
      </c>
    </row>
    <row r="860" spans="2:10">
      <c r="B860" t="s">
        <v>1123</v>
      </c>
      <c r="C860" t="s">
        <v>6809</v>
      </c>
      <c r="D860" t="s">
        <v>894</v>
      </c>
      <c r="E860" t="s">
        <v>743</v>
      </c>
      <c r="F860" s="11" t="s">
        <v>744</v>
      </c>
      <c r="G860" t="s">
        <v>2012</v>
      </c>
      <c r="H860" s="2">
        <v>428836</v>
      </c>
      <c r="I860" s="11" t="str">
        <f>VLOOKUP(H860,WorkIDs!$A$2:$F$877,2,FALSE)</f>
        <v>63622834</v>
      </c>
      <c r="J860" t="str">
        <f>VLOOKUP(H860,WorkIDs!$A$2:$F$877,3,FALSE)</f>
        <v>14647353</v>
      </c>
    </row>
    <row r="861" spans="2:10">
      <c r="B861" t="s">
        <v>2013</v>
      </c>
      <c r="C861" t="s">
        <v>6810</v>
      </c>
      <c r="D861" t="s">
        <v>1674</v>
      </c>
      <c r="E861" t="s">
        <v>77</v>
      </c>
      <c r="F861" s="11" t="s">
        <v>78</v>
      </c>
      <c r="G861" t="s">
        <v>79</v>
      </c>
      <c r="H861" s="2">
        <v>937797</v>
      </c>
      <c r="I861" s="11" t="str">
        <f>VLOOKUP(H861,WorkIDs!$A$2:$F$877,2,FALSE)</f>
        <v>9893573</v>
      </c>
      <c r="J861" t="str">
        <f>VLOOKUP(H861,WorkIDs!$A$2:$F$877,3,FALSE)</f>
        <v>196557800</v>
      </c>
    </row>
    <row r="862" spans="2:10">
      <c r="B862" t="s">
        <v>2001</v>
      </c>
      <c r="C862" t="s">
        <v>6811</v>
      </c>
      <c r="D862" t="s">
        <v>496</v>
      </c>
      <c r="E862" t="s">
        <v>1420</v>
      </c>
      <c r="F862" s="11">
        <v>1999</v>
      </c>
      <c r="G862" t="s">
        <v>1719</v>
      </c>
      <c r="H862" s="2">
        <v>3550893</v>
      </c>
      <c r="I862" s="11" t="str">
        <f>VLOOKUP(H862,WorkIDs!$A$2:$F$877,2,FALSE)</f>
        <v>41165397</v>
      </c>
      <c r="J862" t="str">
        <f>VLOOKUP(H862,WorkIDs!$A$2:$F$877,3,FALSE)</f>
        <v>646441</v>
      </c>
    </row>
    <row r="863" spans="2:10">
      <c r="B863" t="s">
        <v>1509</v>
      </c>
      <c r="C863" t="s">
        <v>276</v>
      </c>
      <c r="D863" t="s">
        <v>1352</v>
      </c>
      <c r="E863" t="s">
        <v>1327</v>
      </c>
      <c r="F863" s="11">
        <v>1967</v>
      </c>
      <c r="G863" t="s">
        <v>382</v>
      </c>
      <c r="H863" s="2">
        <v>617727</v>
      </c>
      <c r="I863" s="11" t="str">
        <f>VLOOKUP(H863,WorkIDs!$A$2:$F$877,2,FALSE)</f>
        <v>1211753</v>
      </c>
      <c r="J863" t="str">
        <f>VLOOKUP(H863,WorkIDs!$A$2:$F$877,3,FALSE)</f>
        <v>2100771</v>
      </c>
    </row>
    <row r="864" spans="2:10">
      <c r="B864" t="s">
        <v>1165</v>
      </c>
      <c r="C864" t="s">
        <v>6812</v>
      </c>
      <c r="D864" t="s">
        <v>1159</v>
      </c>
      <c r="E864" t="s">
        <v>1161</v>
      </c>
      <c r="F864" s="11">
        <v>2003</v>
      </c>
      <c r="G864" t="s">
        <v>2130</v>
      </c>
      <c r="H864" s="2">
        <v>5841953</v>
      </c>
      <c r="I864" s="11"/>
    </row>
    <row r="865" spans="2:10">
      <c r="B865" t="s">
        <v>383</v>
      </c>
      <c r="C865" t="s">
        <v>5550</v>
      </c>
      <c r="D865" t="s">
        <v>1568</v>
      </c>
      <c r="E865" t="s">
        <v>1569</v>
      </c>
      <c r="F865" s="11">
        <v>1995</v>
      </c>
      <c r="G865" t="s">
        <v>1924</v>
      </c>
      <c r="H865" s="2">
        <v>2786879</v>
      </c>
      <c r="I865" s="11" t="str">
        <f>VLOOKUP(H865,WorkIDs!$A$2:$F$877,2,FALSE)</f>
        <v>34426649</v>
      </c>
      <c r="J865" t="str">
        <f>VLOOKUP(H865,WorkIDs!$A$2:$F$877,3,FALSE)</f>
        <v>46466371</v>
      </c>
    </row>
    <row r="866" spans="2:10">
      <c r="B866" t="s">
        <v>45</v>
      </c>
      <c r="C866" t="s">
        <v>2496</v>
      </c>
      <c r="D866" t="s">
        <v>2497</v>
      </c>
      <c r="E866" t="s">
        <v>46</v>
      </c>
      <c r="F866" s="11">
        <v>1968</v>
      </c>
      <c r="G866" t="s">
        <v>47</v>
      </c>
      <c r="H866" s="2">
        <v>617741</v>
      </c>
      <c r="I866" s="11" t="str">
        <f>VLOOKUP(H866,WorkIDs!$A$2:$F$877,2,FALSE)</f>
        <v>1100822</v>
      </c>
      <c r="J866" t="str">
        <f>VLOOKUP(H866,WorkIDs!$A$2:$F$877,3,FALSE)</f>
        <v>1960786</v>
      </c>
    </row>
    <row r="867" spans="2:10">
      <c r="B867" t="s">
        <v>2571</v>
      </c>
      <c r="C867" t="s">
        <v>6813</v>
      </c>
      <c r="D867" t="s">
        <v>480</v>
      </c>
      <c r="E867" t="s">
        <v>685</v>
      </c>
      <c r="F867" s="11">
        <v>2009</v>
      </c>
      <c r="G867" t="s">
        <v>2572</v>
      </c>
      <c r="H867" s="2">
        <v>6656641</v>
      </c>
      <c r="I867" s="11" t="str">
        <f>VLOOKUP(H867,WorkIDs!$A$2:$F$877,2,FALSE)</f>
        <v>316434185</v>
      </c>
      <c r="J867" t="str">
        <f>VLOOKUP(H867,WorkIDs!$A$2:$F$877,3,FALSE)</f>
        <v>195415863</v>
      </c>
    </row>
    <row r="868" spans="2:10">
      <c r="B868" t="s">
        <v>1803</v>
      </c>
      <c r="C868" t="s">
        <v>2176</v>
      </c>
      <c r="D868" t="s">
        <v>2177</v>
      </c>
      <c r="E868" t="s">
        <v>371</v>
      </c>
      <c r="F868" s="11">
        <v>1843</v>
      </c>
      <c r="I868" s="22">
        <v>681411592</v>
      </c>
    </row>
    <row r="869" spans="2:10">
      <c r="B869" t="s">
        <v>372</v>
      </c>
      <c r="C869" t="s">
        <v>6814</v>
      </c>
      <c r="D869" t="s">
        <v>2239</v>
      </c>
      <c r="E869" t="s">
        <v>373</v>
      </c>
      <c r="F869" s="11">
        <v>1985</v>
      </c>
      <c r="G869" t="s">
        <v>2446</v>
      </c>
      <c r="H869" s="2">
        <v>1020218</v>
      </c>
      <c r="I869" s="11" t="str">
        <f>VLOOKUP(H869,WorkIDs!$A$2:$F$877,2,FALSE)</f>
        <v>17905990</v>
      </c>
      <c r="J869" t="str">
        <f>VLOOKUP(H869,WorkIDs!$A$2:$F$877,3,FALSE)</f>
        <v>132720514</v>
      </c>
    </row>
    <row r="870" spans="2:10">
      <c r="B870" t="s">
        <v>710</v>
      </c>
      <c r="C870" t="s">
        <v>332</v>
      </c>
      <c r="D870" t="s">
        <v>1352</v>
      </c>
      <c r="E870" t="s">
        <v>793</v>
      </c>
      <c r="F870" s="11">
        <v>1744</v>
      </c>
      <c r="G870" t="s">
        <v>6478</v>
      </c>
      <c r="H870" s="2">
        <v>2164624</v>
      </c>
      <c r="I870" s="11" t="str">
        <f>VLOOKUP(H870,WorkIDs!$A$2:$F$877,2,FALSE)</f>
        <v>23641850</v>
      </c>
      <c r="J870" t="str">
        <f>VLOOKUP(H870,WorkIDs!$A$2:$F$877,3,FALSE)</f>
        <v>2060642</v>
      </c>
    </row>
    <row r="871" spans="2:10">
      <c r="B871" t="s">
        <v>73</v>
      </c>
      <c r="C871" t="s">
        <v>1435</v>
      </c>
      <c r="D871" t="s">
        <v>74</v>
      </c>
      <c r="E871" t="s">
        <v>75</v>
      </c>
      <c r="F871" s="11">
        <v>1981</v>
      </c>
      <c r="G871" t="s">
        <v>1285</v>
      </c>
      <c r="H871" s="2">
        <v>839563</v>
      </c>
      <c r="I871" s="11" t="str">
        <f>VLOOKUP(H871,WorkIDs!$A$2:$F$877,2,FALSE)</f>
        <v>7610561</v>
      </c>
      <c r="J871" t="str">
        <f>VLOOKUP(H871,WorkIDs!$A$2:$F$877,3,FALSE)</f>
        <v>28636538</v>
      </c>
    </row>
    <row r="872" spans="2:10">
      <c r="B872" t="s">
        <v>2164</v>
      </c>
      <c r="C872" t="s">
        <v>2005</v>
      </c>
      <c r="D872" t="s">
        <v>126</v>
      </c>
      <c r="E872" t="s">
        <v>701</v>
      </c>
      <c r="F872" s="11">
        <v>1978</v>
      </c>
      <c r="G872" t="s">
        <v>2185</v>
      </c>
      <c r="H872" s="2">
        <v>726623</v>
      </c>
      <c r="I872" s="11" t="str">
        <f>VLOOKUP(H872,WorkIDs!$A$2:$F$877,2,FALSE)</f>
        <v>4440456</v>
      </c>
      <c r="J872" t="str">
        <f>VLOOKUP(H872,WorkIDs!$A$2:$F$877,3,FALSE)</f>
        <v>14657489</v>
      </c>
    </row>
    <row r="873" spans="2:10">
      <c r="B873" t="s">
        <v>2186</v>
      </c>
      <c r="C873" t="s">
        <v>6479</v>
      </c>
      <c r="D873" t="s">
        <v>480</v>
      </c>
      <c r="E873" t="s">
        <v>2075</v>
      </c>
      <c r="F873" s="11" t="s">
        <v>2183</v>
      </c>
      <c r="I873" s="22">
        <v>9650051</v>
      </c>
    </row>
    <row r="874" spans="2:10">
      <c r="B874" t="s">
        <v>2184</v>
      </c>
      <c r="C874" t="s">
        <v>6480</v>
      </c>
      <c r="D874" t="s">
        <v>480</v>
      </c>
      <c r="E874" t="s">
        <v>481</v>
      </c>
      <c r="F874" s="11">
        <v>1825</v>
      </c>
      <c r="I874" s="22">
        <v>719404731</v>
      </c>
    </row>
    <row r="875" spans="2:10">
      <c r="B875" t="s">
        <v>2660</v>
      </c>
      <c r="C875" t="s">
        <v>6920</v>
      </c>
      <c r="D875" t="s">
        <v>2650</v>
      </c>
      <c r="E875" t="s">
        <v>685</v>
      </c>
      <c r="F875" s="11">
        <v>2013</v>
      </c>
      <c r="G875" t="s">
        <v>2620</v>
      </c>
      <c r="H875" s="2">
        <v>8725008</v>
      </c>
      <c r="I875" s="11" t="str">
        <f>VLOOKUP(H875,WorkIDs!$A$2:$F$877,2,FALSE)</f>
        <v>863203327</v>
      </c>
      <c r="J875" t="str">
        <f>VLOOKUP(H875,WorkIDs!$A$2:$F$877,3,FALSE)</f>
        <v>1911613600</v>
      </c>
    </row>
    <row r="876" spans="2:10">
      <c r="B876" t="s">
        <v>2660</v>
      </c>
      <c r="C876" t="s">
        <v>6921</v>
      </c>
      <c r="D876" t="s">
        <v>2650</v>
      </c>
      <c r="E876" t="s">
        <v>685</v>
      </c>
      <c r="F876" s="11">
        <v>2013</v>
      </c>
      <c r="G876" t="s">
        <v>2620</v>
      </c>
      <c r="H876" s="2">
        <v>8725009</v>
      </c>
      <c r="I876" s="11"/>
      <c r="J876" t="e">
        <f>VLOOKUP(H876,WorkIDs!$A$2:$F$877,3,FALSE)</f>
        <v>#N/A</v>
      </c>
    </row>
    <row r="877" spans="2:10">
      <c r="B877" t="s">
        <v>2660</v>
      </c>
      <c r="C877" t="s">
        <v>6927</v>
      </c>
      <c r="D877" t="s">
        <v>2650</v>
      </c>
      <c r="E877" t="s">
        <v>685</v>
      </c>
      <c r="F877" s="11">
        <v>2016</v>
      </c>
      <c r="G877" s="12" t="s">
        <v>2620</v>
      </c>
      <c r="H877" s="23" t="s">
        <v>6928</v>
      </c>
      <c r="I877" s="11"/>
      <c r="J877" t="e">
        <f>VLOOKUP(H877,WorkIDs!$A$2:$F$877,3,FALSE)</f>
        <v>#N/A</v>
      </c>
    </row>
    <row r="878" spans="2:10">
      <c r="B878" t="s">
        <v>273</v>
      </c>
      <c r="C878" t="s">
        <v>271</v>
      </c>
      <c r="D878" t="s">
        <v>274</v>
      </c>
      <c r="E878" t="s">
        <v>2027</v>
      </c>
      <c r="F878" s="11">
        <v>2007</v>
      </c>
      <c r="G878" t="s">
        <v>272</v>
      </c>
      <c r="H878" s="2">
        <v>6028464</v>
      </c>
      <c r="I878" s="11" t="str">
        <f>VLOOKUP(H878,WorkIDs!$A$2:$F$877,2,FALSE)</f>
        <v>143626255</v>
      </c>
      <c r="J878" t="str">
        <f>VLOOKUP(H878,WorkIDs!$A$2:$F$877,3,FALSE)</f>
        <v>155100501</v>
      </c>
    </row>
    <row r="879" spans="2:10">
      <c r="B879" t="s">
        <v>1778</v>
      </c>
      <c r="C879" t="s">
        <v>1436</v>
      </c>
      <c r="D879" t="s">
        <v>823</v>
      </c>
      <c r="E879" t="s">
        <v>1602</v>
      </c>
      <c r="F879" s="11" t="s">
        <v>106</v>
      </c>
      <c r="G879" t="s">
        <v>107</v>
      </c>
      <c r="H879" s="2">
        <v>617750</v>
      </c>
      <c r="I879" s="11" t="str">
        <f>VLOOKUP(H879,WorkIDs!$A$2:$F$877,2,FALSE)</f>
        <v>2307083</v>
      </c>
      <c r="J879" t="str">
        <f>VLOOKUP(H879,WorkIDs!$A$2:$F$877,3,FALSE)</f>
        <v>4497706</v>
      </c>
    </row>
    <row r="880" spans="2:10">
      <c r="B880" t="s">
        <v>33</v>
      </c>
      <c r="C880" t="s">
        <v>269</v>
      </c>
      <c r="D880" t="s">
        <v>2568</v>
      </c>
      <c r="E880" t="s">
        <v>2569</v>
      </c>
      <c r="F880" s="11">
        <v>2007</v>
      </c>
      <c r="G880" t="s">
        <v>2570</v>
      </c>
      <c r="H880" s="2">
        <v>6571893</v>
      </c>
      <c r="I880" s="11" t="str">
        <f>VLOOKUP(H880,WorkIDs!$A$2:$F$877,2,FALSE)</f>
        <v>373548422</v>
      </c>
      <c r="J880" t="str">
        <f>VLOOKUP(H880,WorkIDs!$A$2:$F$877,3,FALSE)</f>
        <v>8965684</v>
      </c>
    </row>
    <row r="881" spans="2:10">
      <c r="B881" t="s">
        <v>461</v>
      </c>
      <c r="C881" t="s">
        <v>1011</v>
      </c>
      <c r="D881" t="s">
        <v>1794</v>
      </c>
      <c r="E881" t="s">
        <v>1602</v>
      </c>
      <c r="F881" s="11">
        <v>1988</v>
      </c>
      <c r="G881" t="s">
        <v>2279</v>
      </c>
      <c r="H881" s="2">
        <v>1509997</v>
      </c>
      <c r="I881" s="11" t="str">
        <f>VLOOKUP(H881,WorkIDs!$A$2:$F$877,2,FALSE)</f>
        <v>17483573</v>
      </c>
      <c r="J881" t="str">
        <f>VLOOKUP(H881,WorkIDs!$A$2:$F$877,3,FALSE)</f>
        <v>235604187</v>
      </c>
    </row>
    <row r="882" spans="2:10">
      <c r="B882" t="s">
        <v>2280</v>
      </c>
      <c r="C882" t="s">
        <v>6815</v>
      </c>
      <c r="D882" t="s">
        <v>1746</v>
      </c>
      <c r="E882" t="s">
        <v>2194</v>
      </c>
      <c r="F882" s="11">
        <v>1561</v>
      </c>
      <c r="I882" s="22">
        <v>312515948</v>
      </c>
    </row>
    <row r="883" spans="2:10">
      <c r="B883" t="s">
        <v>2621</v>
      </c>
      <c r="C883" t="s">
        <v>2615</v>
      </c>
      <c r="D883" t="s">
        <v>480</v>
      </c>
      <c r="E883" t="s">
        <v>685</v>
      </c>
      <c r="F883" s="11">
        <v>2011</v>
      </c>
      <c r="G883" t="s">
        <v>2620</v>
      </c>
      <c r="H883" s="2">
        <v>8737424</v>
      </c>
      <c r="I883" s="11" t="str">
        <f>VLOOKUP(H883,WorkIDs!$A$2:$F$877,2,FALSE)</f>
        <v>751823199</v>
      </c>
      <c r="J883" t="str">
        <f>VLOOKUP(H883,WorkIDs!$A$2:$F$877,3,FALSE)</f>
        <v>1009190796</v>
      </c>
    </row>
    <row r="884" spans="2:10">
      <c r="B884" t="s">
        <v>2401</v>
      </c>
      <c r="C884" t="s">
        <v>2707</v>
      </c>
      <c r="D884" t="s">
        <v>1674</v>
      </c>
      <c r="E884" t="s">
        <v>2706</v>
      </c>
      <c r="F884" s="11">
        <v>1928</v>
      </c>
      <c r="G884" t="s">
        <v>2710</v>
      </c>
      <c r="H884" s="2">
        <v>478489</v>
      </c>
      <c r="I884" s="11" t="str">
        <f>VLOOKUP(H884,WorkIDs!$A$2:$F$877,2,FALSE)</f>
        <v>1162952</v>
      </c>
      <c r="J884" t="str">
        <f>VLOOKUP(H884,WorkIDs!$A$2:$F$877,3,FALSE)</f>
        <v>2307167</v>
      </c>
    </row>
    <row r="885" spans="2:10">
      <c r="B885" t="s">
        <v>2401</v>
      </c>
      <c r="C885" t="s">
        <v>6816</v>
      </c>
      <c r="D885" t="s">
        <v>1727</v>
      </c>
      <c r="E885" t="s">
        <v>2708</v>
      </c>
      <c r="F885" s="11">
        <v>2001</v>
      </c>
      <c r="G885" t="s">
        <v>2709</v>
      </c>
      <c r="H885" s="2">
        <v>4123873</v>
      </c>
      <c r="I885" s="11"/>
    </row>
    <row r="886" spans="2:10">
      <c r="B886" t="s">
        <v>644</v>
      </c>
      <c r="C886" t="s">
        <v>6401</v>
      </c>
      <c r="D886" t="s">
        <v>480</v>
      </c>
      <c r="E886" t="s">
        <v>482</v>
      </c>
      <c r="F886" s="11">
        <v>1973</v>
      </c>
      <c r="G886" t="s">
        <v>645</v>
      </c>
      <c r="H886" s="2">
        <v>887152</v>
      </c>
      <c r="I886" s="11" t="str">
        <f>VLOOKUP(H886,WorkIDs!$A$2:$F$877,2,FALSE)</f>
        <v>3711186</v>
      </c>
      <c r="J886" t="str">
        <f>VLOOKUP(H886,WorkIDs!$A$2:$F$877,3,FALSE)</f>
        <v>11913666</v>
      </c>
    </row>
    <row r="887" spans="2:10">
      <c r="B887" t="s">
        <v>2662</v>
      </c>
      <c r="C887" t="s">
        <v>6817</v>
      </c>
      <c r="D887" t="s">
        <v>1352</v>
      </c>
      <c r="E887" t="s">
        <v>2644</v>
      </c>
      <c r="F887" s="11">
        <v>2011</v>
      </c>
      <c r="G887" t="s">
        <v>2711</v>
      </c>
      <c r="H887" s="2">
        <v>7605213</v>
      </c>
      <c r="I887" s="11" t="str">
        <f>VLOOKUP(H887,WorkIDs!$A$2:$F$877,2,FALSE)</f>
        <v>773554417</v>
      </c>
      <c r="J887" t="str">
        <f>VLOOKUP(H887,WorkIDs!$A$2:$F$877,3,FALSE)</f>
        <v>1075057293</v>
      </c>
    </row>
    <row r="888" spans="2:10">
      <c r="B888" t="s">
        <v>646</v>
      </c>
      <c r="C888" t="s">
        <v>905</v>
      </c>
      <c r="D888" t="s">
        <v>480</v>
      </c>
      <c r="E888" t="s">
        <v>584</v>
      </c>
      <c r="F888" s="11">
        <v>1890</v>
      </c>
      <c r="G888" t="s">
        <v>647</v>
      </c>
      <c r="H888" s="2">
        <v>617768</v>
      </c>
      <c r="I888" s="11" t="str">
        <f>VLOOKUP(H888,WorkIDs!$A$2:$F$877,2,FALSE)</f>
        <v>6122926</v>
      </c>
      <c r="J888" t="str">
        <f>VLOOKUP(H888,WorkIDs!$A$2:$F$877,3,FALSE)</f>
        <v>1780959</v>
      </c>
    </row>
    <row r="889" spans="2:10">
      <c r="B889" t="s">
        <v>646</v>
      </c>
      <c r="C889" t="s">
        <v>6818</v>
      </c>
      <c r="D889" t="s">
        <v>1300</v>
      </c>
      <c r="E889" t="s">
        <v>919</v>
      </c>
      <c r="F889" s="11">
        <v>1972</v>
      </c>
      <c r="G889" t="s">
        <v>648</v>
      </c>
      <c r="H889" s="2">
        <v>1103212</v>
      </c>
      <c r="I889" s="11" t="str">
        <f>VLOOKUP(H889,WorkIDs!$A$2:$F$877,2,FALSE)</f>
        <v>638707</v>
      </c>
      <c r="J889" t="str">
        <f>VLOOKUP(H889,WorkIDs!$A$2:$F$877,3,FALSE)</f>
        <v>1780959</v>
      </c>
    </row>
    <row r="890" spans="2:10">
      <c r="B890" t="s">
        <v>2064</v>
      </c>
      <c r="C890" t="s">
        <v>6500</v>
      </c>
      <c r="D890" t="s">
        <v>894</v>
      </c>
      <c r="E890" t="s">
        <v>895</v>
      </c>
      <c r="F890" s="11" t="s">
        <v>652</v>
      </c>
      <c r="G890" t="s">
        <v>653</v>
      </c>
      <c r="H890" s="2">
        <v>407223</v>
      </c>
      <c r="I890" s="11" t="str">
        <f>VLOOKUP(H890,WorkIDs!$A$2:$F$877,2,FALSE)</f>
        <v>30453714</v>
      </c>
      <c r="J890" t="str">
        <f>VLOOKUP(H890,WorkIDs!$A$2:$F$877,3,FALSE)</f>
        <v>2242294587</v>
      </c>
    </row>
    <row r="891" spans="2:10">
      <c r="B891" t="s">
        <v>2213</v>
      </c>
      <c r="C891" t="s">
        <v>634</v>
      </c>
      <c r="D891" t="s">
        <v>894</v>
      </c>
      <c r="E891" t="s">
        <v>895</v>
      </c>
      <c r="F891" s="11">
        <v>1987</v>
      </c>
      <c r="G891" t="s">
        <v>2214</v>
      </c>
      <c r="H891" s="2">
        <v>2938084</v>
      </c>
      <c r="I891" s="11" t="str">
        <f>VLOOKUP(H891,WorkIDs!$A$2:$F$877,2,FALSE)</f>
        <v>47912106</v>
      </c>
      <c r="J891" t="str">
        <f>VLOOKUP(H891,WorkIDs!$A$2:$F$877,3,FALSE)</f>
        <v>36880472</v>
      </c>
    </row>
    <row r="892" spans="2:10">
      <c r="B892" t="s">
        <v>2215</v>
      </c>
      <c r="C892" t="s">
        <v>2216</v>
      </c>
      <c r="D892" t="s">
        <v>894</v>
      </c>
      <c r="E892" t="s">
        <v>895</v>
      </c>
      <c r="F892" s="11" t="s">
        <v>2217</v>
      </c>
      <c r="G892" t="s">
        <v>2218</v>
      </c>
      <c r="H892" s="2">
        <v>617780</v>
      </c>
      <c r="I892" s="11" t="str">
        <f>VLOOKUP(H892,WorkIDs!$A$2:$F$877,2,FALSE)</f>
        <v>851553</v>
      </c>
      <c r="J892" t="str">
        <f>VLOOKUP(H892,WorkIDs!$A$2:$F$877,3,FALSE)</f>
        <v>1789937</v>
      </c>
    </row>
    <row r="893" spans="2:10">
      <c r="B893" t="s">
        <v>2219</v>
      </c>
      <c r="C893" t="s">
        <v>6819</v>
      </c>
      <c r="D893" t="s">
        <v>1794</v>
      </c>
      <c r="E893" t="s">
        <v>1010</v>
      </c>
      <c r="F893" s="11">
        <v>1991</v>
      </c>
      <c r="G893" t="s">
        <v>444</v>
      </c>
      <c r="H893" s="2">
        <v>1932336</v>
      </c>
      <c r="I893" s="11" t="str">
        <f>VLOOKUP(H893,WorkIDs!$A$2:$F$877,2,FALSE)</f>
        <v>22952997</v>
      </c>
      <c r="J893" t="str">
        <f>VLOOKUP(H893,WorkIDs!$A$2:$F$877,3,FALSE)</f>
        <v>23977784</v>
      </c>
    </row>
    <row r="894" spans="2:10">
      <c r="B894" t="s">
        <v>2323</v>
      </c>
      <c r="C894" t="s">
        <v>6481</v>
      </c>
      <c r="D894" t="s">
        <v>2239</v>
      </c>
      <c r="E894" t="s">
        <v>1498</v>
      </c>
      <c r="F894" s="11">
        <v>1974</v>
      </c>
      <c r="I894" s="22">
        <v>6343391</v>
      </c>
    </row>
    <row r="895" spans="2:10">
      <c r="B895" t="s">
        <v>1499</v>
      </c>
      <c r="C895" t="s">
        <v>1672</v>
      </c>
      <c r="D895" t="s">
        <v>480</v>
      </c>
      <c r="E895" t="s">
        <v>482</v>
      </c>
      <c r="F895" s="11" t="s">
        <v>1500</v>
      </c>
      <c r="G895" t="s">
        <v>2375</v>
      </c>
      <c r="H895" s="2">
        <v>1590587</v>
      </c>
      <c r="I895" s="11" t="str">
        <f>VLOOKUP(H895,WorkIDs!$A$2:$F$877,2,FALSE)</f>
        <v>37314781</v>
      </c>
      <c r="J895" t="str">
        <f>VLOOKUP(H895,WorkIDs!$A$2:$F$877,3,FALSE)</f>
        <v>349458586</v>
      </c>
    </row>
    <row r="896" spans="2:10">
      <c r="B896" t="s">
        <v>500</v>
      </c>
      <c r="C896" t="s">
        <v>6820</v>
      </c>
      <c r="D896" t="s">
        <v>247</v>
      </c>
      <c r="E896" t="s">
        <v>2154</v>
      </c>
      <c r="F896" s="11">
        <v>1896</v>
      </c>
      <c r="G896" t="s">
        <v>2386</v>
      </c>
      <c r="H896" s="2">
        <v>2850938</v>
      </c>
      <c r="I896" s="11" t="str">
        <f>VLOOKUP(H896,WorkIDs!$A$2:$F$877,2,FALSE)</f>
        <v>55428256</v>
      </c>
      <c r="J896" t="str">
        <f>VLOOKUP(H896,WorkIDs!$A$2:$F$877,3,FALSE)</f>
        <v>2542287451</v>
      </c>
    </row>
    <row r="897" spans="2:10">
      <c r="B897" t="s">
        <v>2165</v>
      </c>
      <c r="C897" t="s">
        <v>6915</v>
      </c>
      <c r="D897" t="s">
        <v>1352</v>
      </c>
      <c r="E897" t="s">
        <v>422</v>
      </c>
      <c r="F897" s="11">
        <v>2015</v>
      </c>
      <c r="G897" t="s">
        <v>6916</v>
      </c>
      <c r="I897" s="11"/>
      <c r="J897" t="e">
        <f>VLOOKUP(H897,WorkIDs!$A$2:$F$877,3,FALSE)</f>
        <v>#N/A</v>
      </c>
    </row>
    <row r="898" spans="2:10">
      <c r="B898" t="s">
        <v>2165</v>
      </c>
      <c r="C898" t="s">
        <v>1946</v>
      </c>
      <c r="D898" t="s">
        <v>480</v>
      </c>
      <c r="E898" t="s">
        <v>482</v>
      </c>
      <c r="F898" s="11" t="s">
        <v>421</v>
      </c>
      <c r="G898" t="s">
        <v>2387</v>
      </c>
      <c r="H898" s="2">
        <v>1194237</v>
      </c>
      <c r="I898" s="11" t="str">
        <f>VLOOKUP(H898,WorkIDs!$A$2:$F$877,2,FALSE)</f>
        <v>12665672</v>
      </c>
      <c r="J898" t="str">
        <f>VLOOKUP(H898,WorkIDs!$A$2:$F$877,3,FALSE)</f>
        <v>131508850</v>
      </c>
    </row>
    <row r="899" spans="2:10">
      <c r="B899" t="s">
        <v>2165</v>
      </c>
      <c r="C899" t="s">
        <v>5651</v>
      </c>
      <c r="D899" t="s">
        <v>1352</v>
      </c>
      <c r="E899" t="s">
        <v>422</v>
      </c>
      <c r="F899" s="11">
        <v>2001</v>
      </c>
      <c r="G899" t="s">
        <v>423</v>
      </c>
      <c r="H899" s="2">
        <v>4124487</v>
      </c>
      <c r="I899" s="11" t="str">
        <f>VLOOKUP(H899,WorkIDs!$A$2:$F$877,2,FALSE)</f>
        <v>48792786</v>
      </c>
      <c r="J899" t="str">
        <f>VLOOKUP(H899,WorkIDs!$A$2:$F$877,3,FALSE)</f>
        <v>1072301</v>
      </c>
    </row>
    <row r="900" spans="2:10">
      <c r="B900" t="s">
        <v>2593</v>
      </c>
      <c r="C900" t="s">
        <v>6821</v>
      </c>
      <c r="D900" t="s">
        <v>2594</v>
      </c>
      <c r="E900" t="s">
        <v>2595</v>
      </c>
      <c r="F900" s="11">
        <v>2012</v>
      </c>
      <c r="G900" t="s">
        <v>2596</v>
      </c>
      <c r="H900" s="2">
        <v>7585238</v>
      </c>
      <c r="I900" s="11" t="str">
        <f>VLOOKUP(H900,WorkIDs!$A$2:$F$877,2,FALSE)</f>
        <v>752069483</v>
      </c>
      <c r="J900" t="str">
        <f>VLOOKUP(H900,WorkIDs!$A$2:$F$877,3,FALSE)</f>
        <v>1169935722</v>
      </c>
    </row>
    <row r="901" spans="2:10">
      <c r="B901" t="s">
        <v>2388</v>
      </c>
      <c r="C901" t="s">
        <v>495</v>
      </c>
      <c r="D901" t="s">
        <v>2124</v>
      </c>
      <c r="E901" t="s">
        <v>2389</v>
      </c>
      <c r="F901" s="11">
        <v>1950</v>
      </c>
      <c r="G901" t="s">
        <v>2390</v>
      </c>
      <c r="H901" s="2">
        <v>618773</v>
      </c>
      <c r="I901" s="11" t="str">
        <f>VLOOKUP(H901,WorkIDs!$A$2:$F$877,2,FALSE)</f>
        <v>9094360</v>
      </c>
      <c r="J901" t="str">
        <f>VLOOKUP(H901,WorkIDs!$A$2:$F$877,3,FALSE)</f>
        <v>5286377</v>
      </c>
    </row>
    <row r="902" spans="2:10">
      <c r="B902" t="s">
        <v>2388</v>
      </c>
      <c r="C902" t="s">
        <v>6822</v>
      </c>
      <c r="D902" t="s">
        <v>894</v>
      </c>
      <c r="E902" t="s">
        <v>2391</v>
      </c>
      <c r="F902" s="11" t="s">
        <v>2392</v>
      </c>
      <c r="G902" t="s">
        <v>2447</v>
      </c>
      <c r="H902" s="2">
        <v>622020</v>
      </c>
      <c r="I902" s="11" t="str">
        <f>VLOOKUP(H902,WorkIDs!$A$2:$F$877,2,FALSE)</f>
        <v>3773759</v>
      </c>
      <c r="J902" t="str">
        <f>VLOOKUP(H902,WorkIDs!$A$2:$F$877,3,FALSE)</f>
        <v>196759079</v>
      </c>
    </row>
    <row r="903" spans="2:10">
      <c r="B903" t="s">
        <v>2393</v>
      </c>
      <c r="C903" t="s">
        <v>1277</v>
      </c>
      <c r="D903" t="s">
        <v>480</v>
      </c>
      <c r="E903" t="s">
        <v>482</v>
      </c>
      <c r="F903" s="11">
        <v>1989</v>
      </c>
      <c r="G903" t="s">
        <v>948</v>
      </c>
      <c r="H903" s="2">
        <v>1513637</v>
      </c>
      <c r="I903" s="11" t="str">
        <f>VLOOKUP(H903,WorkIDs!$A$2:$F$877,2,FALSE)</f>
        <v>17299888</v>
      </c>
      <c r="J903" t="str">
        <f>VLOOKUP(H903,WorkIDs!$A$2:$F$877,3,FALSE)</f>
        <v>355678549</v>
      </c>
    </row>
    <row r="904" spans="2:10">
      <c r="B904" t="s">
        <v>2262</v>
      </c>
      <c r="C904" t="s">
        <v>1672</v>
      </c>
      <c r="D904" t="s">
        <v>1727</v>
      </c>
      <c r="E904" t="s">
        <v>917</v>
      </c>
      <c r="F904" s="11">
        <v>1993</v>
      </c>
      <c r="G904" t="s">
        <v>2712</v>
      </c>
      <c r="H904" s="2">
        <v>2190486</v>
      </c>
      <c r="I904" s="11" t="str">
        <f>VLOOKUP(H904,WorkIDs!$A$2:$F$877,2,FALSE)</f>
        <v>26403297</v>
      </c>
      <c r="J904" t="str">
        <f>VLOOKUP(H904,WorkIDs!$A$2:$F$877,3,FALSE)</f>
        <v>1059219048</v>
      </c>
    </row>
    <row r="905" spans="2:10">
      <c r="B905" t="s">
        <v>847</v>
      </c>
      <c r="C905" t="s">
        <v>6365</v>
      </c>
      <c r="D905" t="s">
        <v>1727</v>
      </c>
      <c r="E905" t="s">
        <v>685</v>
      </c>
      <c r="F905" s="11" t="s">
        <v>1088</v>
      </c>
      <c r="G905" t="s">
        <v>1089</v>
      </c>
      <c r="H905" s="2">
        <v>4455172</v>
      </c>
      <c r="I905" s="11" t="str">
        <f>VLOOKUP(H905,WorkIDs!$A$2:$F$877,2,FALSE)</f>
        <v>48536648</v>
      </c>
      <c r="J905" t="str">
        <f>VLOOKUP(H905,WorkIDs!$A$2:$F$877,3,FALSE)</f>
        <v>1151760252</v>
      </c>
    </row>
    <row r="906" spans="2:10">
      <c r="B906" t="s">
        <v>847</v>
      </c>
      <c r="C906" t="s">
        <v>6900</v>
      </c>
      <c r="D906" t="s">
        <v>1727</v>
      </c>
      <c r="E906" t="s">
        <v>685</v>
      </c>
      <c r="F906" s="11">
        <v>2016</v>
      </c>
      <c r="G906" s="12" t="s">
        <v>6901</v>
      </c>
      <c r="I906" s="11"/>
      <c r="J906" s="17" t="e">
        <f>VLOOKUP(H906,WorkIDs!$A$2:$F$877,3,FALSE)</f>
        <v>#N/A</v>
      </c>
    </row>
    <row r="907" spans="2:10">
      <c r="B907" t="s">
        <v>804</v>
      </c>
      <c r="C907" t="s">
        <v>805</v>
      </c>
      <c r="D907" t="s">
        <v>806</v>
      </c>
      <c r="E907" t="s">
        <v>807</v>
      </c>
      <c r="F907" s="11">
        <v>1966</v>
      </c>
      <c r="I907" s="22">
        <v>24254026</v>
      </c>
    </row>
    <row r="908" spans="2:10">
      <c r="B908" t="s">
        <v>1169</v>
      </c>
      <c r="C908" t="s">
        <v>6482</v>
      </c>
      <c r="D908" t="s">
        <v>1159</v>
      </c>
      <c r="E908" t="s">
        <v>1351</v>
      </c>
      <c r="F908" s="11">
        <v>1984</v>
      </c>
      <c r="G908" t="s">
        <v>6483</v>
      </c>
      <c r="H908" s="2">
        <v>1101010</v>
      </c>
      <c r="I908" s="11"/>
    </row>
    <row r="909" spans="2:10">
      <c r="B909" t="s">
        <v>188</v>
      </c>
      <c r="C909" t="s">
        <v>779</v>
      </c>
      <c r="D909" t="s">
        <v>1159</v>
      </c>
      <c r="E909" t="s">
        <v>478</v>
      </c>
      <c r="F909" s="11">
        <v>1959</v>
      </c>
      <c r="G909" t="s">
        <v>2448</v>
      </c>
      <c r="H909" s="2">
        <v>104906</v>
      </c>
      <c r="I909" s="11" t="str">
        <f>VLOOKUP(H909,WorkIDs!$A$2:$F$877,2,FALSE)</f>
        <v>8296169</v>
      </c>
      <c r="J909" t="str">
        <f>VLOOKUP(H909,WorkIDs!$A$2:$F$877,3,FALSE)</f>
        <v>111896861</v>
      </c>
    </row>
    <row r="910" spans="2:10">
      <c r="B910" t="s">
        <v>2383</v>
      </c>
      <c r="C910" t="s">
        <v>6823</v>
      </c>
      <c r="D910" t="s">
        <v>1677</v>
      </c>
      <c r="E910" t="s">
        <v>2384</v>
      </c>
      <c r="F910" s="11">
        <v>1985</v>
      </c>
      <c r="G910" t="s">
        <v>2385</v>
      </c>
      <c r="H910" s="2">
        <v>1672571</v>
      </c>
      <c r="I910" s="11" t="str">
        <f>VLOOKUP(H910,WorkIDs!$A$2:$F$877,2,FALSE)</f>
        <v>16882490</v>
      </c>
      <c r="J910" t="str">
        <f>VLOOKUP(H910,WorkIDs!$A$2:$F$877,3,FALSE)</f>
        <v>13850478</v>
      </c>
    </row>
    <row r="911" spans="2:10">
      <c r="B911" t="s">
        <v>2230</v>
      </c>
      <c r="C911" t="s">
        <v>6401</v>
      </c>
      <c r="D911" t="s">
        <v>480</v>
      </c>
      <c r="E911" t="s">
        <v>482</v>
      </c>
      <c r="F911" s="11" t="s">
        <v>221</v>
      </c>
      <c r="G911" t="s">
        <v>1531</v>
      </c>
      <c r="H911" s="2">
        <v>622136</v>
      </c>
      <c r="I911" s="11" t="str">
        <f>VLOOKUP(H911,WorkIDs!$A$2:$F$877,2,FALSE)</f>
        <v>849587</v>
      </c>
      <c r="J911" t="str">
        <f>VLOOKUP(H911,WorkIDs!$A$2:$F$877,3,FALSE)</f>
        <v>33638009</v>
      </c>
    </row>
    <row r="912" spans="2:10">
      <c r="B912" t="s">
        <v>2248</v>
      </c>
      <c r="C912" t="s">
        <v>83</v>
      </c>
      <c r="D912" t="s">
        <v>126</v>
      </c>
      <c r="E912" t="s">
        <v>2030</v>
      </c>
      <c r="F912" s="11" t="s">
        <v>2231</v>
      </c>
      <c r="G912" t="s">
        <v>946</v>
      </c>
      <c r="H912" s="2">
        <v>462716</v>
      </c>
      <c r="I912" s="11" t="str">
        <f>VLOOKUP(H912,WorkIDs!$A$2:$F$877,2,FALSE)</f>
        <v>3052083</v>
      </c>
      <c r="J912" t="str">
        <f>VLOOKUP(H912,WorkIDs!$A$2:$F$877,3,FALSE)</f>
        <v>2065341</v>
      </c>
    </row>
    <row r="913" spans="2:10">
      <c r="B913" t="s">
        <v>2541</v>
      </c>
      <c r="C913" t="s">
        <v>634</v>
      </c>
      <c r="D913" t="s">
        <v>2124</v>
      </c>
      <c r="E913" t="s">
        <v>947</v>
      </c>
      <c r="F913" s="11">
        <v>1991</v>
      </c>
      <c r="G913" t="s">
        <v>313</v>
      </c>
      <c r="H913" s="2">
        <v>2700858</v>
      </c>
      <c r="I913" s="11" t="str">
        <f>VLOOKUP(H913,WorkIDs!$A$2:$F$877,2,FALSE)</f>
        <v>31411851</v>
      </c>
      <c r="J913" t="str">
        <f>VLOOKUP(H913,WorkIDs!$A$2:$F$877,3,FALSE)</f>
        <v>1881921409</v>
      </c>
    </row>
    <row r="914" spans="2:10">
      <c r="B914" t="s">
        <v>1911</v>
      </c>
      <c r="C914" t="s">
        <v>6824</v>
      </c>
      <c r="D914" t="s">
        <v>1727</v>
      </c>
      <c r="E914" t="s">
        <v>685</v>
      </c>
      <c r="F914" s="11">
        <v>2000</v>
      </c>
      <c r="G914" t="s">
        <v>2750</v>
      </c>
      <c r="H914" s="2">
        <v>3958425</v>
      </c>
      <c r="I914" s="11" t="str">
        <f>VLOOKUP(H914,WorkIDs!$A$2:$F$877,2,FALSE)</f>
        <v>43631722</v>
      </c>
      <c r="J914" t="str">
        <f>VLOOKUP(H914,WorkIDs!$A$2:$F$877,3,FALSE)</f>
        <v>865006245</v>
      </c>
    </row>
    <row r="915" spans="2:10">
      <c r="B915" t="s">
        <v>1911</v>
      </c>
      <c r="C915" t="s">
        <v>6484</v>
      </c>
      <c r="D915" t="s">
        <v>1912</v>
      </c>
      <c r="E915" t="s">
        <v>1913</v>
      </c>
      <c r="F915" s="11">
        <v>1776</v>
      </c>
      <c r="G915" t="s">
        <v>2620</v>
      </c>
      <c r="H915" s="2">
        <v>5328064</v>
      </c>
      <c r="I915" s="11"/>
    </row>
    <row r="916" spans="2:10">
      <c r="B916" t="s">
        <v>771</v>
      </c>
      <c r="C916" t="s">
        <v>6825</v>
      </c>
      <c r="D916" t="s">
        <v>318</v>
      </c>
      <c r="E916" t="s">
        <v>319</v>
      </c>
      <c r="F916" s="11">
        <v>1981</v>
      </c>
      <c r="G916" t="s">
        <v>320</v>
      </c>
      <c r="H916" s="2">
        <v>784471</v>
      </c>
      <c r="I916" s="11" t="str">
        <f>VLOOKUP(H916,WorkIDs!$A$2:$F$877,2,FALSE)</f>
        <v>9646405</v>
      </c>
      <c r="J916" t="str">
        <f>VLOOKUP(H916,WorkIDs!$A$2:$F$877,3,FALSE)</f>
        <v>43741746</v>
      </c>
    </row>
    <row r="917" spans="2:10">
      <c r="B917" t="s">
        <v>776</v>
      </c>
      <c r="C917" t="s">
        <v>805</v>
      </c>
      <c r="D917" t="s">
        <v>806</v>
      </c>
      <c r="E917" t="s">
        <v>777</v>
      </c>
      <c r="F917" s="11">
        <v>1966</v>
      </c>
      <c r="I917" s="22">
        <v>253066978</v>
      </c>
    </row>
    <row r="918" spans="2:10">
      <c r="B918" t="s">
        <v>321</v>
      </c>
      <c r="C918" t="s">
        <v>6485</v>
      </c>
      <c r="D918" t="s">
        <v>2539</v>
      </c>
      <c r="E918" t="s">
        <v>2540</v>
      </c>
      <c r="F918" s="11">
        <v>1970</v>
      </c>
      <c r="G918" t="s">
        <v>1532</v>
      </c>
      <c r="H918" s="2">
        <v>610774</v>
      </c>
      <c r="I918" s="11" t="str">
        <f>VLOOKUP(H918,WorkIDs!$A$2:$F$877,2,FALSE)</f>
        <v>88816</v>
      </c>
      <c r="J918" t="str">
        <f>VLOOKUP(H918,WorkIDs!$A$2:$F$877,3,FALSE)</f>
        <v>1291113</v>
      </c>
    </row>
    <row r="919" spans="2:10">
      <c r="B919" t="s">
        <v>2031</v>
      </c>
      <c r="C919" t="s">
        <v>2166</v>
      </c>
      <c r="D919" t="s">
        <v>169</v>
      </c>
      <c r="E919" t="s">
        <v>2032</v>
      </c>
      <c r="F919" s="11">
        <v>1885</v>
      </c>
      <c r="I919" s="22">
        <v>23232953</v>
      </c>
    </row>
    <row r="920" spans="2:10">
      <c r="B920" t="s">
        <v>2403</v>
      </c>
      <c r="C920" t="s">
        <v>2404</v>
      </c>
      <c r="D920" t="s">
        <v>1159</v>
      </c>
      <c r="E920" t="s">
        <v>778</v>
      </c>
      <c r="F920" s="11">
        <v>1960</v>
      </c>
      <c r="G920" t="s">
        <v>2405</v>
      </c>
      <c r="H920" s="2">
        <v>111108</v>
      </c>
      <c r="I920" s="11" t="str">
        <f>VLOOKUP(H920,WorkIDs!$A$2:$F$877,2,FALSE)</f>
        <v>1228109</v>
      </c>
      <c r="J920" t="str">
        <f>VLOOKUP(H920,WorkIDs!$A$2:$F$877,3,FALSE)</f>
        <v>2127085</v>
      </c>
    </row>
    <row r="921" spans="2:10">
      <c r="B921" t="s">
        <v>1298</v>
      </c>
      <c r="C921" t="s">
        <v>6486</v>
      </c>
      <c r="D921" t="s">
        <v>496</v>
      </c>
      <c r="E921" t="s">
        <v>1299</v>
      </c>
      <c r="F921" s="11">
        <v>2000</v>
      </c>
      <c r="G921" t="s">
        <v>1533</v>
      </c>
      <c r="H921" s="2">
        <v>3887115</v>
      </c>
      <c r="I921" s="11" t="str">
        <f>VLOOKUP(H921,WorkIDs!$A$2:$F$877,2,FALSE)</f>
        <v>43945308</v>
      </c>
      <c r="J921" t="str">
        <f>VLOOKUP(H921,WorkIDs!$A$2:$F$877,3,FALSE)</f>
        <v>273784888</v>
      </c>
    </row>
    <row r="922" spans="2:10">
      <c r="B922" t="s">
        <v>1634</v>
      </c>
      <c r="C922" t="s">
        <v>1672</v>
      </c>
      <c r="D922" t="s">
        <v>810</v>
      </c>
      <c r="E922" t="s">
        <v>578</v>
      </c>
      <c r="F922" s="11" t="s">
        <v>250</v>
      </c>
      <c r="G922" t="s">
        <v>1534</v>
      </c>
      <c r="H922" s="2">
        <v>4470213</v>
      </c>
      <c r="I922" s="11" t="str">
        <f>VLOOKUP(H922,WorkIDs!$A$2:$F$877,2,FALSE)</f>
        <v>49681349</v>
      </c>
      <c r="J922" t="str">
        <f>VLOOKUP(H922,WorkIDs!$A$2:$F$877,3,FALSE)</f>
        <v>198977876</v>
      </c>
    </row>
    <row r="923" spans="2:10">
      <c r="B923" t="s">
        <v>2406</v>
      </c>
      <c r="C923" t="s">
        <v>2502</v>
      </c>
      <c r="D923" t="s">
        <v>1350</v>
      </c>
      <c r="E923" t="s">
        <v>1351</v>
      </c>
      <c r="F923" s="11">
        <v>1970</v>
      </c>
      <c r="G923" t="s">
        <v>1535</v>
      </c>
      <c r="H923" s="2">
        <v>111105</v>
      </c>
      <c r="I923" s="11" t="str">
        <f>VLOOKUP(H923,WorkIDs!$A$2:$F$877,2,FALSE)</f>
        <v>8947049</v>
      </c>
      <c r="J923" t="str">
        <f>VLOOKUP(H923,WorkIDs!$A$2:$F$877,3,FALSE)</f>
        <v>43038911</v>
      </c>
    </row>
    <row r="924" spans="2:10">
      <c r="B924" t="s">
        <v>604</v>
      </c>
      <c r="C924" t="s">
        <v>6487</v>
      </c>
      <c r="D924" t="s">
        <v>2264</v>
      </c>
      <c r="E924" t="s">
        <v>1429</v>
      </c>
      <c r="F924" s="11">
        <v>1988</v>
      </c>
      <c r="I924" s="22">
        <v>21303311</v>
      </c>
    </row>
    <row r="925" spans="2:10">
      <c r="B925" t="s">
        <v>1430</v>
      </c>
      <c r="C925" t="s">
        <v>6826</v>
      </c>
      <c r="D925" t="s">
        <v>689</v>
      </c>
      <c r="E925" t="s">
        <v>690</v>
      </c>
      <c r="F925" s="11">
        <v>1894</v>
      </c>
      <c r="G925" t="s">
        <v>6488</v>
      </c>
      <c r="H925" s="2">
        <v>618759</v>
      </c>
      <c r="I925" s="11" t="str">
        <f>VLOOKUP(H925,WorkIDs!$A$2:$F$877,2,FALSE)</f>
        <v>10452576</v>
      </c>
      <c r="J925" t="str">
        <f>VLOOKUP(H925,WorkIDs!$A$2:$F$877,3,FALSE)</f>
        <v>2787450</v>
      </c>
    </row>
    <row r="926" spans="2:10">
      <c r="B926" t="s">
        <v>1430</v>
      </c>
      <c r="C926" t="s">
        <v>6827</v>
      </c>
      <c r="D926" t="s">
        <v>918</v>
      </c>
      <c r="E926" t="s">
        <v>919</v>
      </c>
      <c r="F926" s="11">
        <v>1965</v>
      </c>
      <c r="G926" t="s">
        <v>1283</v>
      </c>
      <c r="H926" s="2">
        <v>1103211</v>
      </c>
      <c r="I926" s="11" t="str">
        <f>VLOOKUP(H926,WorkIDs!$A$2:$F$877,2,FALSE)</f>
        <v>1156880</v>
      </c>
      <c r="J926" t="str">
        <f>VLOOKUP(H926,WorkIDs!$A$2:$F$877,3,FALSE)</f>
        <v>2787450</v>
      </c>
    </row>
    <row r="927" spans="2:10">
      <c r="B927" t="s">
        <v>1158</v>
      </c>
      <c r="C927" t="s">
        <v>1349</v>
      </c>
      <c r="D927" t="s">
        <v>1159</v>
      </c>
      <c r="E927" t="s">
        <v>1160</v>
      </c>
      <c r="F927" s="11">
        <v>2003</v>
      </c>
      <c r="G927" t="s">
        <v>2134</v>
      </c>
      <c r="H927" s="2">
        <v>5842662</v>
      </c>
      <c r="I927" s="11" t="str">
        <f>VLOOKUP(H927,WorkIDs!$A$2:$F$877,2,FALSE)</f>
        <v>84606343</v>
      </c>
      <c r="J927" t="str">
        <f>VLOOKUP(H927,WorkIDs!$A$2:$F$877,3,FALSE)</f>
        <v>68727420</v>
      </c>
    </row>
    <row r="928" spans="2:10">
      <c r="B928" t="s">
        <v>1158</v>
      </c>
      <c r="C928" t="s">
        <v>5742</v>
      </c>
      <c r="D928" t="s">
        <v>1727</v>
      </c>
      <c r="E928" t="s">
        <v>685</v>
      </c>
      <c r="F928" s="11">
        <v>2006</v>
      </c>
      <c r="G928" t="s">
        <v>2135</v>
      </c>
      <c r="H928" s="2">
        <v>5923627</v>
      </c>
      <c r="I928" s="11" t="str">
        <f>VLOOKUP(H928,WorkIDs!$A$2:$F$877,2,FALSE)</f>
        <v>74650574</v>
      </c>
      <c r="J928" t="str">
        <f>VLOOKUP(H928,WorkIDs!$A$2:$F$877,3,FALSE)</f>
        <v>500070900</v>
      </c>
    </row>
    <row r="929" spans="2:10">
      <c r="B929" t="s">
        <v>1168</v>
      </c>
      <c r="C929" t="s">
        <v>6828</v>
      </c>
      <c r="D929" t="s">
        <v>558</v>
      </c>
      <c r="E929" t="s">
        <v>559</v>
      </c>
      <c r="F929" s="11">
        <v>2005</v>
      </c>
      <c r="G929" t="s">
        <v>445</v>
      </c>
      <c r="H929" s="2">
        <v>5842718</v>
      </c>
      <c r="I929" s="11" t="str">
        <f>VLOOKUP(H929,WorkIDs!$A$2:$F$877,2,FALSE)</f>
        <v>69496703</v>
      </c>
      <c r="J929" t="str">
        <f>VLOOKUP(H929,WorkIDs!$A$2:$F$877,3,FALSE)</f>
        <v>52940208</v>
      </c>
    </row>
    <row r="930" spans="2:10">
      <c r="B930" t="s">
        <v>2147</v>
      </c>
      <c r="C930" t="s">
        <v>6829</v>
      </c>
      <c r="D930" t="s">
        <v>1759</v>
      </c>
      <c r="E930" t="s">
        <v>1760</v>
      </c>
      <c r="F930" s="11">
        <v>1968</v>
      </c>
      <c r="G930" t="s">
        <v>2713</v>
      </c>
      <c r="H930" s="2">
        <v>69144</v>
      </c>
      <c r="I930" s="11" t="str">
        <f>VLOOKUP(H930,WorkIDs!$A$2:$F$877,2,FALSE)</f>
        <v>870795</v>
      </c>
      <c r="J930" t="str">
        <f>VLOOKUP(H930,WorkIDs!$A$2:$F$877,3,FALSE)</f>
        <v>1841697</v>
      </c>
    </row>
    <row r="931" spans="2:10">
      <c r="B931" t="s">
        <v>1800</v>
      </c>
      <c r="C931" t="s">
        <v>6502</v>
      </c>
      <c r="D931" t="s">
        <v>823</v>
      </c>
      <c r="E931" t="s">
        <v>1602</v>
      </c>
      <c r="F931" s="11">
        <v>1990</v>
      </c>
      <c r="G931" t="s">
        <v>773</v>
      </c>
      <c r="H931" s="2">
        <v>1686666</v>
      </c>
      <c r="I931" s="11" t="str">
        <f>VLOOKUP(H931,WorkIDs!$A$2:$F$877,2,FALSE)</f>
        <v>20798858</v>
      </c>
      <c r="J931" t="str">
        <f>VLOOKUP(H931,WorkIDs!$A$2:$F$877,3,FALSE)</f>
        <v>198056470</v>
      </c>
    </row>
    <row r="932" spans="2:10">
      <c r="B932" t="s">
        <v>2661</v>
      </c>
      <c r="C932" t="s">
        <v>6830</v>
      </c>
      <c r="D932" t="s">
        <v>1727</v>
      </c>
      <c r="E932" t="s">
        <v>2592</v>
      </c>
      <c r="F932" s="11">
        <v>2012</v>
      </c>
      <c r="G932" t="s">
        <v>2620</v>
      </c>
      <c r="H932" s="2">
        <v>8737428</v>
      </c>
      <c r="I932" s="11" t="str">
        <f>VLOOKUP(H932,WorkIDs!$A$2:$F$877,2,FALSE)</f>
        <v>741541308</v>
      </c>
      <c r="J932" t="str">
        <f>VLOOKUP(H932,WorkIDs!$A$2:$F$877,3,FALSE)</f>
        <v>1120603192</v>
      </c>
    </row>
    <row r="933" spans="2:10">
      <c r="B933" t="s">
        <v>576</v>
      </c>
      <c r="C933" t="s">
        <v>902</v>
      </c>
      <c r="D933" t="s">
        <v>496</v>
      </c>
      <c r="E933" t="s">
        <v>1420</v>
      </c>
      <c r="F933" s="11">
        <v>1985</v>
      </c>
      <c r="G933" t="s">
        <v>1801</v>
      </c>
      <c r="H933" s="2">
        <v>42841</v>
      </c>
      <c r="I933" s="11" t="str">
        <f>VLOOKUP(H933,WorkIDs!$A$2:$F$877,2,FALSE)</f>
        <v>11785474</v>
      </c>
      <c r="J933" t="str">
        <f>VLOOKUP(H933,WorkIDs!$A$2:$F$877,3,FALSE)</f>
        <v>4634473</v>
      </c>
    </row>
    <row r="934" spans="2:10">
      <c r="B934" t="s">
        <v>6280</v>
      </c>
      <c r="C934" t="s">
        <v>6281</v>
      </c>
      <c r="D934" t="s">
        <v>333</v>
      </c>
      <c r="E934" t="s">
        <v>334</v>
      </c>
      <c r="F934" s="11">
        <v>2016</v>
      </c>
      <c r="G934" s="12" t="s">
        <v>6786</v>
      </c>
      <c r="H934" s="2">
        <v>9521634</v>
      </c>
      <c r="I934" s="11"/>
    </row>
    <row r="935" spans="2:10">
      <c r="B935" t="s">
        <v>6259</v>
      </c>
      <c r="C935" t="s">
        <v>6270</v>
      </c>
      <c r="D935" t="s">
        <v>808</v>
      </c>
      <c r="E935" t="s">
        <v>809</v>
      </c>
      <c r="F935" s="11">
        <v>1998</v>
      </c>
      <c r="G935" t="s">
        <v>6285</v>
      </c>
      <c r="H935" s="2">
        <v>9419923</v>
      </c>
      <c r="I935" s="11"/>
    </row>
    <row r="936" spans="2:10">
      <c r="B936" t="s">
        <v>1802</v>
      </c>
      <c r="C936" t="s">
        <v>5767</v>
      </c>
      <c r="D936" t="s">
        <v>333</v>
      </c>
      <c r="E936" t="s">
        <v>334</v>
      </c>
      <c r="F936" s="11">
        <v>1997</v>
      </c>
      <c r="G936" t="s">
        <v>2175</v>
      </c>
      <c r="H936" s="2">
        <v>2938499</v>
      </c>
      <c r="I936" s="11" t="str">
        <f>VLOOKUP(H936,WorkIDs!$A$2:$F$877,2,FALSE)</f>
        <v>36086922</v>
      </c>
      <c r="J936" t="str">
        <f>VLOOKUP(H936,WorkIDs!$A$2:$F$877,3,FALSE)</f>
        <v>626038</v>
      </c>
    </row>
    <row r="937" spans="2:10">
      <c r="B937" t="s">
        <v>1802</v>
      </c>
      <c r="C937" t="s">
        <v>6934</v>
      </c>
      <c r="D937" t="s">
        <v>333</v>
      </c>
      <c r="E937" t="s">
        <v>334</v>
      </c>
      <c r="F937" s="11">
        <v>2016</v>
      </c>
      <c r="G937" s="12" t="s">
        <v>6935</v>
      </c>
      <c r="I937" s="11"/>
      <c r="J937" t="e">
        <f>VLOOKUP(H937,WorkIDs!$A$2:$F$877,3,FALSE)</f>
        <v>#N/A</v>
      </c>
    </row>
    <row r="938" spans="2:10">
      <c r="B938" t="s">
        <v>1456</v>
      </c>
      <c r="C938" t="s">
        <v>3140</v>
      </c>
      <c r="D938" t="s">
        <v>480</v>
      </c>
      <c r="E938" t="s">
        <v>481</v>
      </c>
      <c r="F938" s="11" t="s">
        <v>1124</v>
      </c>
      <c r="G938" t="s">
        <v>6489</v>
      </c>
      <c r="H938" s="2">
        <v>618721</v>
      </c>
      <c r="I938" s="11" t="str">
        <f>VLOOKUP(H938,WorkIDs!$A$2:$F$877,2,FALSE)</f>
        <v>1194128</v>
      </c>
      <c r="J938" t="str">
        <f>VLOOKUP(H938,WorkIDs!$A$2:$F$877,3,FALSE)</f>
        <v>1378021</v>
      </c>
    </row>
    <row r="939" spans="2:10">
      <c r="B939" t="s">
        <v>1456</v>
      </c>
      <c r="C939" t="s">
        <v>5774</v>
      </c>
      <c r="D939" t="s">
        <v>918</v>
      </c>
      <c r="E939" t="s">
        <v>919</v>
      </c>
      <c r="F939" s="11">
        <v>1971</v>
      </c>
      <c r="G939" t="s">
        <v>1125</v>
      </c>
      <c r="H939" s="2">
        <v>1103587</v>
      </c>
      <c r="I939" s="11" t="str">
        <f>VLOOKUP(H939,WorkIDs!$A$2:$F$877,2,FALSE)</f>
        <v>263762</v>
      </c>
      <c r="J939" t="str">
        <f>VLOOKUP(H939,WorkIDs!$A$2:$F$877,3,FALSE)</f>
        <v>1378021</v>
      </c>
    </row>
    <row r="940" spans="2:10">
      <c r="B940" t="s">
        <v>1456</v>
      </c>
      <c r="C940" t="s">
        <v>2099</v>
      </c>
      <c r="D940" t="s">
        <v>1995</v>
      </c>
      <c r="E940" t="s">
        <v>1994</v>
      </c>
      <c r="F940" s="11">
        <v>1896</v>
      </c>
      <c r="I940" s="22">
        <v>258382837</v>
      </c>
    </row>
    <row r="941" spans="2:10">
      <c r="B941" t="s">
        <v>1126</v>
      </c>
      <c r="C941" t="s">
        <v>1011</v>
      </c>
      <c r="D941" t="s">
        <v>126</v>
      </c>
      <c r="E941" t="s">
        <v>656</v>
      </c>
      <c r="F941" s="11">
        <v>1985</v>
      </c>
      <c r="G941" t="s">
        <v>772</v>
      </c>
      <c r="H941" s="2">
        <v>1037525</v>
      </c>
      <c r="I941" s="11" t="str">
        <f>VLOOKUP(H941,WorkIDs!$A$2:$F$877,2,FALSE)</f>
        <v>13581744</v>
      </c>
    </row>
    <row r="942" spans="2:10">
      <c r="B942" t="s">
        <v>1998</v>
      </c>
      <c r="C942" t="s">
        <v>1997</v>
      </c>
      <c r="D942" t="s">
        <v>1350</v>
      </c>
      <c r="E942" t="s">
        <v>1996</v>
      </c>
      <c r="F942" s="11">
        <v>1980</v>
      </c>
      <c r="G942" t="s">
        <v>1757</v>
      </c>
      <c r="H942" s="2">
        <v>970862</v>
      </c>
      <c r="I942" s="11" t="str">
        <f>VLOOKUP(H942,WorkIDs!$A$2:$F$877,2,FALSE)</f>
        <v>9121700</v>
      </c>
      <c r="J942" t="str">
        <f>VLOOKUP(H942,WorkIDs!$A$2:$F$877,3,FALSE)</f>
        <v>43278385</v>
      </c>
    </row>
    <row r="943" spans="2:10">
      <c r="B943" t="s">
        <v>742</v>
      </c>
      <c r="C943" t="s">
        <v>6831</v>
      </c>
      <c r="D943" t="s">
        <v>2098</v>
      </c>
      <c r="E943" t="s">
        <v>1396</v>
      </c>
      <c r="F943" s="11">
        <v>1634</v>
      </c>
      <c r="G943" t="s">
        <v>6490</v>
      </c>
      <c r="H943" s="2">
        <v>2165150</v>
      </c>
      <c r="I943" s="11" t="str">
        <f>VLOOKUP(H943,WorkIDs!$A$2:$F$877,2,FALSE)</f>
        <v>4603309</v>
      </c>
      <c r="J943" t="str">
        <f>VLOOKUP(H943,WorkIDs!$A$2:$F$877,3,FALSE)</f>
        <v>499810822</v>
      </c>
    </row>
    <row r="944" spans="2:10">
      <c r="B944" t="s">
        <v>742</v>
      </c>
      <c r="C944" t="s">
        <v>6832</v>
      </c>
      <c r="D944" t="s">
        <v>1735</v>
      </c>
      <c r="E944" t="s">
        <v>1397</v>
      </c>
      <c r="F944" s="11" t="s">
        <v>1398</v>
      </c>
      <c r="G944" t="s">
        <v>1399</v>
      </c>
      <c r="H944" s="2">
        <v>141970</v>
      </c>
      <c r="I944" s="11" t="str">
        <f>VLOOKUP(H944,WorkIDs!$A$2:$F$877,2,FALSE)</f>
        <v>1225391</v>
      </c>
      <c r="J944" t="str">
        <f>VLOOKUP(H944,WorkIDs!$A$2:$F$877,3,FALSE)</f>
        <v>40771892</v>
      </c>
    </row>
    <row r="945" spans="2:10">
      <c r="B945" t="s">
        <v>1400</v>
      </c>
      <c r="C945" t="s">
        <v>6833</v>
      </c>
      <c r="D945" t="s">
        <v>380</v>
      </c>
      <c r="E945" t="s">
        <v>381</v>
      </c>
      <c r="F945" s="11" t="s">
        <v>1401</v>
      </c>
      <c r="G945" t="s">
        <v>1536</v>
      </c>
      <c r="H945" s="2">
        <v>618736</v>
      </c>
      <c r="I945" s="11" t="str">
        <f>VLOOKUP(H945,WorkIDs!$A$2:$F$877,2,FALSE)</f>
        <v>1212587</v>
      </c>
      <c r="J945" t="str">
        <f>VLOOKUP(H945,WorkIDs!$A$2:$F$877,3,FALSE)</f>
        <v>1059249152</v>
      </c>
    </row>
    <row r="946" spans="2:10">
      <c r="B946" t="s">
        <v>1400</v>
      </c>
      <c r="C946" t="s">
        <v>6834</v>
      </c>
      <c r="D946" t="s">
        <v>480</v>
      </c>
      <c r="E946" t="s">
        <v>482</v>
      </c>
      <c r="F946" s="11">
        <v>1993</v>
      </c>
      <c r="G946" t="s">
        <v>2178</v>
      </c>
      <c r="H946" s="2">
        <v>2256697</v>
      </c>
      <c r="I946" s="11" t="str">
        <f>VLOOKUP(H946,WorkIDs!$A$2:$F$877,2,FALSE)</f>
        <v>27725739</v>
      </c>
      <c r="J946" t="str">
        <f>VLOOKUP(H946,WorkIDs!$A$2:$F$877,3,FALSE)</f>
        <v>1059249152</v>
      </c>
    </row>
    <row r="947" spans="2:10">
      <c r="B947" t="s">
        <v>2471</v>
      </c>
      <c r="C947" t="s">
        <v>2470</v>
      </c>
      <c r="D947" t="s">
        <v>689</v>
      </c>
      <c r="E947" t="s">
        <v>690</v>
      </c>
      <c r="F947" s="11">
        <v>1922</v>
      </c>
      <c r="G947" t="s">
        <v>1758</v>
      </c>
      <c r="H947" s="2">
        <v>605110</v>
      </c>
      <c r="I947" s="11" t="str">
        <f>VLOOKUP(H947,WorkIDs!$A$2:$F$877,2,FALSE)</f>
        <v>1247789</v>
      </c>
      <c r="J947" t="str">
        <f>VLOOKUP(H947,WorkIDs!$A$2:$F$877,3,FALSE)</f>
        <v>806413210</v>
      </c>
    </row>
    <row r="948" spans="2:10">
      <c r="B948" t="s">
        <v>2542</v>
      </c>
      <c r="C948" t="s">
        <v>959</v>
      </c>
      <c r="D948" t="s">
        <v>1519</v>
      </c>
      <c r="E948" t="s">
        <v>1339</v>
      </c>
      <c r="F948" s="11">
        <v>1964</v>
      </c>
      <c r="G948" t="s">
        <v>2619</v>
      </c>
      <c r="H948" s="2">
        <v>621752</v>
      </c>
      <c r="I948" s="11" t="str">
        <f>VLOOKUP(H948,WorkIDs!$A$2:$F$877,2,FALSE)</f>
        <v>2978286</v>
      </c>
      <c r="J948" t="str">
        <f>VLOOKUP(H948,WorkIDs!$A$2:$F$877,3,FALSE)</f>
        <v>6823268</v>
      </c>
    </row>
    <row r="949" spans="2:10">
      <c r="B949" t="s">
        <v>1603</v>
      </c>
      <c r="C949" t="s">
        <v>6835</v>
      </c>
      <c r="D949" t="s">
        <v>1695</v>
      </c>
      <c r="E949" t="s">
        <v>1561</v>
      </c>
      <c r="F949" s="11" t="s">
        <v>1604</v>
      </c>
      <c r="G949" t="s">
        <v>6491</v>
      </c>
      <c r="H949" s="2">
        <v>69134</v>
      </c>
      <c r="I949" s="11" t="str">
        <f>VLOOKUP(H949,WorkIDs!$A$2:$F$877,2,FALSE)</f>
        <v>2661846</v>
      </c>
      <c r="J949" t="str">
        <f>VLOOKUP(H949,WorkIDs!$A$2:$F$877,3,FALSE)</f>
        <v>46423659</v>
      </c>
    </row>
    <row r="950" spans="2:10">
      <c r="B950" t="s">
        <v>1603</v>
      </c>
      <c r="C950" t="s">
        <v>6836</v>
      </c>
      <c r="D950" t="s">
        <v>1695</v>
      </c>
      <c r="E950" t="s">
        <v>1558</v>
      </c>
      <c r="F950" s="11">
        <v>1990</v>
      </c>
      <c r="G950" t="s">
        <v>2714</v>
      </c>
      <c r="H950" s="2">
        <v>1818887</v>
      </c>
      <c r="I950" s="11" t="str">
        <f>VLOOKUP(H950,WorkIDs!$A$2:$F$877,2,FALSE)</f>
        <v>20089131</v>
      </c>
      <c r="J950" t="str">
        <f>VLOOKUP(H950,WorkIDs!$A$2:$F$877,3,FALSE)</f>
        <v>45417146</v>
      </c>
    </row>
    <row r="951" spans="2:10">
      <c r="B951" t="s">
        <v>2181</v>
      </c>
      <c r="C951" t="s">
        <v>6492</v>
      </c>
      <c r="D951" t="s">
        <v>6913</v>
      </c>
      <c r="E951" t="s">
        <v>6914</v>
      </c>
      <c r="F951" s="11">
        <v>2016</v>
      </c>
      <c r="G951" t="s">
        <v>6912</v>
      </c>
      <c r="H951" s="2">
        <v>9498391</v>
      </c>
      <c r="I951" s="11"/>
    </row>
    <row r="952" spans="2:10">
      <c r="B952" t="s">
        <v>2566</v>
      </c>
      <c r="C952" t="s">
        <v>6837</v>
      </c>
      <c r="D952" t="s">
        <v>823</v>
      </c>
      <c r="E952" t="s">
        <v>1602</v>
      </c>
      <c r="F952" s="11">
        <v>2009</v>
      </c>
      <c r="G952" t="s">
        <v>2567</v>
      </c>
      <c r="H952" s="2">
        <v>6656644</v>
      </c>
      <c r="I952" s="11" t="str">
        <f>VLOOKUP(H952,WorkIDs!$A$2:$F$877,2,FALSE)</f>
        <v>148681334</v>
      </c>
      <c r="J952" t="str">
        <f>VLOOKUP(H952,WorkIDs!$A$2:$F$877,3,FALSE)</f>
        <v>103590926</v>
      </c>
    </row>
    <row r="953" spans="2:10">
      <c r="B953" t="s">
        <v>2182</v>
      </c>
      <c r="C953" t="s">
        <v>5816</v>
      </c>
      <c r="D953" t="s">
        <v>774</v>
      </c>
      <c r="E953" t="s">
        <v>775</v>
      </c>
      <c r="F953" s="11">
        <v>1983</v>
      </c>
      <c r="G953" t="s">
        <v>1607</v>
      </c>
      <c r="H953" s="2">
        <v>73751</v>
      </c>
      <c r="I953" s="11" t="str">
        <f>VLOOKUP(H953,WorkIDs!$A$2:$F$877,2,FALSE)</f>
        <v>10932197</v>
      </c>
      <c r="J953" t="str">
        <f>VLOOKUP(H953,WorkIDs!$A$2:$F$877,3,FALSE)</f>
        <v>917958465</v>
      </c>
    </row>
    <row r="954" spans="2:10">
      <c r="B954" t="s">
        <v>2657</v>
      </c>
      <c r="C954" t="s">
        <v>2658</v>
      </c>
      <c r="D954" t="s">
        <v>2553</v>
      </c>
      <c r="E954" t="s">
        <v>2659</v>
      </c>
      <c r="F954" s="11">
        <v>2012</v>
      </c>
      <c r="G954" t="s">
        <v>2715</v>
      </c>
      <c r="H954" s="2">
        <v>7785861</v>
      </c>
      <c r="I954" s="11" t="str">
        <f>VLOOKUP(H954,WorkIDs!$A$2:$F$877,2,FALSE)</f>
        <v>807770324</v>
      </c>
      <c r="J954" t="str">
        <f>VLOOKUP(H954,WorkIDs!$A$2:$F$877,3,FALSE)</f>
        <v>1126337618</v>
      </c>
    </row>
    <row r="955" spans="2:10">
      <c r="B955" t="s">
        <v>1608</v>
      </c>
      <c r="C955" t="s">
        <v>5825</v>
      </c>
      <c r="D955" t="s">
        <v>1727</v>
      </c>
      <c r="E955" t="s">
        <v>1558</v>
      </c>
      <c r="F955" s="11">
        <v>1996</v>
      </c>
      <c r="G955" t="s">
        <v>1900</v>
      </c>
      <c r="H955" s="2">
        <v>2900384</v>
      </c>
      <c r="I955" s="11" t="str">
        <f>VLOOKUP(H955,WorkIDs!$A$2:$F$877,2,FALSE)</f>
        <v>34564742</v>
      </c>
      <c r="J955" t="str">
        <f>VLOOKUP(H955,WorkIDs!$A$2:$F$877,3,FALSE)</f>
        <v>34833227</v>
      </c>
    </row>
    <row r="956" spans="2:10">
      <c r="B956" t="s">
        <v>1901</v>
      </c>
      <c r="C956" t="s">
        <v>1902</v>
      </c>
      <c r="D956" t="s">
        <v>1568</v>
      </c>
      <c r="E956" t="s">
        <v>1569</v>
      </c>
      <c r="F956" s="11">
        <v>1994</v>
      </c>
      <c r="G956" t="s">
        <v>1371</v>
      </c>
      <c r="H956" s="2">
        <v>2627815</v>
      </c>
      <c r="I956" s="11" t="str">
        <f>VLOOKUP(H956,WorkIDs!$A$2:$F$877,2,FALSE)</f>
        <v>31881803</v>
      </c>
      <c r="J956" t="str">
        <f>VLOOKUP(H956,WorkIDs!$A$2:$F$877,3,FALSE)</f>
        <v>350232985</v>
      </c>
    </row>
    <row r="957" spans="2:10">
      <c r="B957" t="s">
        <v>105</v>
      </c>
      <c r="C957" t="s">
        <v>6493</v>
      </c>
      <c r="D957" t="s">
        <v>1404</v>
      </c>
      <c r="E957" t="s">
        <v>1405</v>
      </c>
      <c r="F957" s="11">
        <v>1963</v>
      </c>
      <c r="G957" t="s">
        <v>6494</v>
      </c>
      <c r="H957" s="2">
        <v>103459</v>
      </c>
      <c r="I957" s="11"/>
    </row>
    <row r="958" spans="2:10">
      <c r="B958" t="s">
        <v>105</v>
      </c>
      <c r="C958" t="s">
        <v>6493</v>
      </c>
      <c r="D958" t="s">
        <v>2516</v>
      </c>
      <c r="E958" t="s">
        <v>6495</v>
      </c>
      <c r="F958" s="11">
        <v>1899</v>
      </c>
      <c r="G958" t="s">
        <v>2620</v>
      </c>
      <c r="H958" s="2">
        <v>4827695</v>
      </c>
      <c r="I958" s="11"/>
    </row>
    <row r="959" spans="2:10">
      <c r="B959" t="s">
        <v>1747</v>
      </c>
      <c r="C959" t="s">
        <v>2151</v>
      </c>
      <c r="D959" t="s">
        <v>2473</v>
      </c>
      <c r="E959" t="s">
        <v>2472</v>
      </c>
      <c r="F959" s="11">
        <v>1936</v>
      </c>
      <c r="G959" t="s">
        <v>2716</v>
      </c>
      <c r="H959" s="2">
        <v>404812</v>
      </c>
      <c r="I959" s="11" t="str">
        <f>VLOOKUP(H959,WorkIDs!$A$2:$F$877,2,FALSE)</f>
        <v>13481126</v>
      </c>
      <c r="J959" t="str">
        <f>VLOOKUP(H959,WorkIDs!$A$2:$F$877,3,FALSE)</f>
        <v>376923425</v>
      </c>
    </row>
    <row r="960" spans="2:10">
      <c r="B960" t="s">
        <v>1747</v>
      </c>
      <c r="C960" t="s">
        <v>6838</v>
      </c>
      <c r="D960" t="s">
        <v>689</v>
      </c>
      <c r="E960" t="s">
        <v>690</v>
      </c>
      <c r="F960" s="11">
        <v>1998</v>
      </c>
      <c r="G960" t="s">
        <v>1969</v>
      </c>
      <c r="H960" s="2">
        <v>3374336</v>
      </c>
      <c r="I960" s="11" t="str">
        <f>VLOOKUP(H960,WorkIDs!$A$2:$F$877,2,FALSE)</f>
        <v>40645204</v>
      </c>
      <c r="J960" t="str">
        <f>VLOOKUP(H960,WorkIDs!$A$2:$F$877,3,FALSE)</f>
        <v>837045759</v>
      </c>
    </row>
    <row r="961" spans="2:10">
      <c r="B961" t="s">
        <v>1747</v>
      </c>
      <c r="C961" t="s">
        <v>1871</v>
      </c>
      <c r="D961" t="s">
        <v>1727</v>
      </c>
      <c r="E961" t="s">
        <v>919</v>
      </c>
      <c r="F961" s="11">
        <v>1973</v>
      </c>
      <c r="G961" t="s">
        <v>1537</v>
      </c>
      <c r="H961" s="2">
        <v>583959</v>
      </c>
      <c r="I961" s="11" t="str">
        <f>VLOOKUP(H961,WorkIDs!$A$2:$F$877,2,FALSE)</f>
        <v>860137</v>
      </c>
      <c r="J961" t="str">
        <f>VLOOKUP(H961,WorkIDs!$A$2:$F$877,3,FALSE)</f>
        <v>1823895</v>
      </c>
    </row>
    <row r="962" spans="2:10">
      <c r="B962" t="s">
        <v>1747</v>
      </c>
      <c r="C962" t="s">
        <v>1871</v>
      </c>
      <c r="D962" t="s">
        <v>1695</v>
      </c>
      <c r="E962" t="s">
        <v>1561</v>
      </c>
      <c r="F962" s="11" t="s">
        <v>1748</v>
      </c>
      <c r="G962" t="s">
        <v>2620</v>
      </c>
      <c r="H962" s="2">
        <v>4827454</v>
      </c>
      <c r="I962" s="11" t="str">
        <f>VLOOKUP(H962,WorkIDs!$A$2:$F$877,2,FALSE)</f>
        <v>72757034</v>
      </c>
      <c r="J962" t="str">
        <f>VLOOKUP(H962,WorkIDs!$A$2:$F$877,3,FALSE)</f>
        <v>1823895</v>
      </c>
    </row>
    <row r="963" spans="2:10">
      <c r="B963" t="s">
        <v>2242</v>
      </c>
      <c r="C963" t="s">
        <v>6839</v>
      </c>
      <c r="D963" t="s">
        <v>87</v>
      </c>
      <c r="E963" t="s">
        <v>88</v>
      </c>
      <c r="F963" s="11">
        <v>1955</v>
      </c>
      <c r="G963" t="s">
        <v>89</v>
      </c>
      <c r="H963" s="2">
        <v>621906</v>
      </c>
      <c r="I963" s="11" t="str">
        <f>VLOOKUP(H963,WorkIDs!$A$2:$F$877,2,FALSE)</f>
        <v>850707</v>
      </c>
      <c r="J963" t="str">
        <f>VLOOKUP(H963,WorkIDs!$A$2:$F$877,3,FALSE)</f>
        <v>1787360</v>
      </c>
    </row>
    <row r="964" spans="2:10">
      <c r="B964" t="s">
        <v>34</v>
      </c>
      <c r="C964" t="s">
        <v>6365</v>
      </c>
      <c r="D964" t="s">
        <v>1794</v>
      </c>
      <c r="E964" t="s">
        <v>1602</v>
      </c>
      <c r="F964" s="11">
        <v>1982</v>
      </c>
      <c r="G964" t="s">
        <v>1538</v>
      </c>
      <c r="H964" s="2">
        <v>846848</v>
      </c>
      <c r="I964" s="11" t="str">
        <f>VLOOKUP(H964,WorkIDs!$A$2:$F$877,2,FALSE)</f>
        <v>7775590</v>
      </c>
      <c r="J964" t="str">
        <f>VLOOKUP(H964,WorkIDs!$A$2:$F$877,3,FALSE)</f>
        <v>365889524</v>
      </c>
    </row>
    <row r="965" spans="2:10">
      <c r="B965" t="s">
        <v>661</v>
      </c>
      <c r="C965" t="s">
        <v>6387</v>
      </c>
      <c r="D965" t="s">
        <v>2065</v>
      </c>
      <c r="E965" t="s">
        <v>2066</v>
      </c>
      <c r="F965" s="11">
        <v>1669</v>
      </c>
      <c r="G965" t="s">
        <v>6496</v>
      </c>
      <c r="H965" s="2">
        <v>2235057</v>
      </c>
      <c r="I965" s="11" t="str">
        <f>VLOOKUP(H965,WorkIDs!$A$2:$F$877,2,FALSE)</f>
        <v>12681599</v>
      </c>
      <c r="J965" t="str">
        <f>VLOOKUP(H965,WorkIDs!$A$2:$F$877,3,FALSE)</f>
        <v>5593157</v>
      </c>
    </row>
    <row r="966" spans="2:10">
      <c r="B966" t="s">
        <v>2363</v>
      </c>
      <c r="C966" t="s">
        <v>528</v>
      </c>
      <c r="D966" t="s">
        <v>1695</v>
      </c>
      <c r="E966" t="s">
        <v>1561</v>
      </c>
      <c r="F966" s="11" t="s">
        <v>2364</v>
      </c>
      <c r="G966" t="s">
        <v>6497</v>
      </c>
      <c r="H966" s="2">
        <v>5543447</v>
      </c>
      <c r="I966" s="11" t="str">
        <f>VLOOKUP(H966,WorkIDs!$A$2:$F$877,2,FALSE)</f>
        <v>4084082</v>
      </c>
      <c r="J966" t="str">
        <f>VLOOKUP(H966,WorkIDs!$A$2:$F$877,3,FALSE)</f>
        <v>13616717</v>
      </c>
    </row>
    <row r="967" spans="2:10">
      <c r="B967" t="s">
        <v>665</v>
      </c>
      <c r="C967" t="s">
        <v>6840</v>
      </c>
      <c r="D967" t="s">
        <v>1727</v>
      </c>
      <c r="E967" t="s">
        <v>837</v>
      </c>
      <c r="F967" s="11">
        <v>2005</v>
      </c>
      <c r="G967" t="s">
        <v>2241</v>
      </c>
      <c r="H967" s="2">
        <v>5428077</v>
      </c>
      <c r="I967" s="11" t="str">
        <f>VLOOKUP(H967,WorkIDs!$A$2:$F$877,2,FALSE)</f>
        <v>53231351</v>
      </c>
      <c r="J967" t="str">
        <f>VLOOKUP(H967,WorkIDs!$A$2:$F$877,3,FALSE)</f>
        <v>863938016</v>
      </c>
    </row>
    <row r="968" spans="2:10">
      <c r="B968" t="s">
        <v>2365</v>
      </c>
      <c r="C968" t="s">
        <v>6365</v>
      </c>
      <c r="D968" t="s">
        <v>2239</v>
      </c>
      <c r="E968" t="s">
        <v>685</v>
      </c>
      <c r="F968" s="11">
        <v>1990</v>
      </c>
      <c r="G968" t="s">
        <v>2220</v>
      </c>
      <c r="H968" s="2">
        <v>1908408</v>
      </c>
      <c r="I968" s="11" t="str">
        <f>VLOOKUP(H968,WorkIDs!$A$2:$F$877,2,FALSE)</f>
        <v>22108731</v>
      </c>
      <c r="J968" t="str">
        <f>VLOOKUP(H968,WorkIDs!$A$2:$F$877,3,FALSE)</f>
        <v>2260998308</v>
      </c>
    </row>
    <row r="969" spans="2:10">
      <c r="B969" t="s">
        <v>1586</v>
      </c>
      <c r="C969" t="s">
        <v>6519</v>
      </c>
      <c r="D969" t="s">
        <v>496</v>
      </c>
      <c r="E969" t="s">
        <v>1420</v>
      </c>
      <c r="F969" s="11">
        <v>2003</v>
      </c>
      <c r="G969" t="s">
        <v>1584</v>
      </c>
      <c r="H969" s="2">
        <v>4958839</v>
      </c>
      <c r="I969" s="11" t="str">
        <f>VLOOKUP(H969,WorkIDs!$A$2:$F$877,2,FALSE)</f>
        <v>52739062</v>
      </c>
      <c r="J969" t="str">
        <f>VLOOKUP(H969,WorkIDs!$A$2:$F$877,3,FALSE)</f>
        <v>842166</v>
      </c>
    </row>
    <row r="970" spans="2:10">
      <c r="B970" t="s">
        <v>2469</v>
      </c>
      <c r="C970" t="s">
        <v>5872</v>
      </c>
      <c r="D970" t="s">
        <v>2411</v>
      </c>
      <c r="E970" t="s">
        <v>1420</v>
      </c>
      <c r="F970" s="11">
        <v>2002</v>
      </c>
      <c r="G970" t="s">
        <v>2361</v>
      </c>
      <c r="H970" s="2">
        <v>4813183</v>
      </c>
      <c r="I970" s="11" t="str">
        <f>VLOOKUP(H970,WorkIDs!$A$2:$F$877,2,FALSE)</f>
        <v>50559876</v>
      </c>
      <c r="J970" t="str">
        <f>VLOOKUP(H970,WorkIDs!$A$2:$F$877,3,FALSE)</f>
        <v>794179218</v>
      </c>
    </row>
    <row r="971" spans="2:10">
      <c r="B971" t="s">
        <v>2221</v>
      </c>
      <c r="C971" t="s">
        <v>6498</v>
      </c>
      <c r="D971" t="s">
        <v>2222</v>
      </c>
      <c r="E971" t="s">
        <v>2223</v>
      </c>
      <c r="F971" s="11" t="s">
        <v>2224</v>
      </c>
      <c r="G971" t="s">
        <v>2717</v>
      </c>
      <c r="H971" s="2">
        <v>1233940</v>
      </c>
      <c r="I971" s="11" t="str">
        <f>VLOOKUP(H971,WorkIDs!$A$2:$F$877,2,FALSE)</f>
        <v>2341159</v>
      </c>
      <c r="J971" t="str">
        <f>VLOOKUP(H971,WorkIDs!$A$2:$F$877,3,FALSE)</f>
        <v>4954017</v>
      </c>
    </row>
    <row r="972" spans="2:10">
      <c r="B972" t="s">
        <v>579</v>
      </c>
      <c r="C972" t="s">
        <v>6499</v>
      </c>
      <c r="D972" t="s">
        <v>689</v>
      </c>
      <c r="E972" t="s">
        <v>690</v>
      </c>
      <c r="F972" s="11">
        <v>1956</v>
      </c>
      <c r="G972" t="s">
        <v>660</v>
      </c>
      <c r="H972" s="2">
        <v>610827</v>
      </c>
      <c r="I972" s="11" t="str">
        <f>VLOOKUP(H972,WorkIDs!$A$2:$F$877,2,FALSE)</f>
        <v>10451027</v>
      </c>
      <c r="J972" t="str">
        <f>VLOOKUP(H972,WorkIDs!$A$2:$F$877,3,FALSE)</f>
        <v>309301078</v>
      </c>
    </row>
    <row r="973" spans="2:10">
      <c r="B973" t="s">
        <v>579</v>
      </c>
      <c r="C973" t="s">
        <v>6499</v>
      </c>
      <c r="D973" t="s">
        <v>954</v>
      </c>
      <c r="E973" t="s">
        <v>955</v>
      </c>
      <c r="F973" s="11">
        <v>1983</v>
      </c>
      <c r="G973" t="s">
        <v>956</v>
      </c>
      <c r="H973" s="2">
        <v>906312</v>
      </c>
      <c r="I973" s="11" t="str">
        <f>VLOOKUP(H973,WorkIDs!$A$2:$F$877,2,FALSE)</f>
        <v>9647116</v>
      </c>
      <c r="J973" t="str">
        <f>VLOOKUP(H973,WorkIDs!$A$2:$F$877,3,FALSE)</f>
        <v>309301078</v>
      </c>
    </row>
    <row r="974" spans="2:10">
      <c r="B974" t="s">
        <v>579</v>
      </c>
      <c r="C974" t="s">
        <v>1672</v>
      </c>
      <c r="D974" t="s">
        <v>823</v>
      </c>
      <c r="E974" t="s">
        <v>1602</v>
      </c>
      <c r="F974" s="11">
        <v>1986</v>
      </c>
      <c r="G974" t="s">
        <v>580</v>
      </c>
      <c r="H974" s="2">
        <v>1499221</v>
      </c>
      <c r="I974" s="11" t="str">
        <f>VLOOKUP(H974,WorkIDs!$A$2:$F$877,2,FALSE)</f>
        <v>11786341</v>
      </c>
      <c r="J974" t="str">
        <f>VLOOKUP(H974,WorkIDs!$A$2:$F$877,3,FALSE)</f>
        <v>293231616</v>
      </c>
    </row>
    <row r="975" spans="2:10">
      <c r="B975" t="s">
        <v>957</v>
      </c>
      <c r="C975" t="s">
        <v>2203</v>
      </c>
      <c r="D975" t="s">
        <v>2204</v>
      </c>
      <c r="E975" t="s">
        <v>2205</v>
      </c>
      <c r="F975" s="11">
        <v>1606</v>
      </c>
      <c r="I975" s="22">
        <v>23635449</v>
      </c>
    </row>
    <row r="976" spans="2:10">
      <c r="B976" t="s">
        <v>6278</v>
      </c>
      <c r="C976" s="16" t="s">
        <v>6279</v>
      </c>
      <c r="D976" t="s">
        <v>333</v>
      </c>
      <c r="E976" t="s">
        <v>334</v>
      </c>
      <c r="F976" s="11">
        <v>2016</v>
      </c>
      <c r="G976" s="12" t="s">
        <v>6296</v>
      </c>
      <c r="H976" s="2">
        <v>9430952</v>
      </c>
      <c r="I976" s="11"/>
    </row>
    <row r="977" spans="2:10">
      <c r="B977" t="s">
        <v>2206</v>
      </c>
      <c r="C977" t="s">
        <v>6500</v>
      </c>
      <c r="D977" t="s">
        <v>894</v>
      </c>
      <c r="E977" t="s">
        <v>895</v>
      </c>
      <c r="F977" s="11">
        <v>1956</v>
      </c>
      <c r="G977" t="s">
        <v>6892</v>
      </c>
      <c r="H977" s="2">
        <v>9498404</v>
      </c>
      <c r="I977" s="11"/>
    </row>
    <row r="978" spans="2:10">
      <c r="B978" t="s">
        <v>702</v>
      </c>
      <c r="C978" t="s">
        <v>6501</v>
      </c>
      <c r="D978" t="s">
        <v>480</v>
      </c>
      <c r="E978" t="s">
        <v>482</v>
      </c>
      <c r="F978" s="11">
        <v>1982</v>
      </c>
      <c r="G978" t="s">
        <v>2207</v>
      </c>
      <c r="H978" s="2">
        <v>871295</v>
      </c>
      <c r="I978" s="11" t="str">
        <f>VLOOKUP(H978,WorkIDs!$A$2:$F$877,2,FALSE)</f>
        <v>8357133</v>
      </c>
      <c r="J978" t="str">
        <f>VLOOKUP(H978,WorkIDs!$A$2:$F$877,3,FALSE)</f>
        <v>659852277</v>
      </c>
    </row>
    <row r="979" spans="2:10">
      <c r="B979" t="s">
        <v>1764</v>
      </c>
      <c r="C979" t="s">
        <v>6502</v>
      </c>
      <c r="D979" t="s">
        <v>894</v>
      </c>
      <c r="E979" t="s">
        <v>947</v>
      </c>
      <c r="F979" s="11">
        <v>1968</v>
      </c>
      <c r="G979" t="s">
        <v>2208</v>
      </c>
      <c r="H979" s="2">
        <v>618681</v>
      </c>
      <c r="I979" s="11" t="str">
        <f>VLOOKUP(H979,WorkIDs!$A$2:$F$877,2,FALSE)</f>
        <v>5293591</v>
      </c>
      <c r="J979" t="str">
        <f>VLOOKUP(H979,WorkIDs!$A$2:$F$877,3,FALSE)</f>
        <v>3547030</v>
      </c>
    </row>
    <row r="980" spans="2:10">
      <c r="B980" t="s">
        <v>1741</v>
      </c>
      <c r="C980" t="s">
        <v>6503</v>
      </c>
      <c r="D980" t="s">
        <v>1352</v>
      </c>
      <c r="E980" t="s">
        <v>322</v>
      </c>
      <c r="F980" s="11">
        <v>1959</v>
      </c>
      <c r="G980" t="s">
        <v>6780</v>
      </c>
      <c r="H980" s="2">
        <v>9497355</v>
      </c>
      <c r="I980" s="11"/>
    </row>
    <row r="981" spans="2:10">
      <c r="B981" t="s">
        <v>501</v>
      </c>
      <c r="C981" t="s">
        <v>1340</v>
      </c>
      <c r="D981" t="s">
        <v>795</v>
      </c>
      <c r="E981" t="s">
        <v>2152</v>
      </c>
      <c r="F981" s="11">
        <v>1966</v>
      </c>
      <c r="G981" t="s">
        <v>2344</v>
      </c>
      <c r="H981" s="2">
        <v>3495025</v>
      </c>
      <c r="I981" s="11" t="str">
        <f>VLOOKUP(H981,WorkIDs!$A$2:$F$877,2,FALSE)</f>
        <v>9782618</v>
      </c>
      <c r="J981" t="str">
        <f>VLOOKUP(H981,WorkIDs!$A$2:$F$877,3,FALSE)</f>
        <v>2289916763</v>
      </c>
    </row>
    <row r="982" spans="2:10">
      <c r="B982" t="s">
        <v>501</v>
      </c>
      <c r="C982" t="s">
        <v>6235</v>
      </c>
      <c r="D982" t="s">
        <v>164</v>
      </c>
      <c r="E982" t="s">
        <v>163</v>
      </c>
      <c r="F982" s="11">
        <v>1979</v>
      </c>
      <c r="G982" t="s">
        <v>6236</v>
      </c>
      <c r="H982" s="2">
        <v>9329387</v>
      </c>
      <c r="I982" s="11"/>
    </row>
    <row r="983" spans="2:10">
      <c r="B983" t="s">
        <v>162</v>
      </c>
      <c r="C983" t="s">
        <v>6841</v>
      </c>
      <c r="D983" t="s">
        <v>333</v>
      </c>
      <c r="E983" t="s">
        <v>334</v>
      </c>
      <c r="F983" s="11">
        <v>1998</v>
      </c>
      <c r="G983" t="s">
        <v>2274</v>
      </c>
      <c r="H983" s="2">
        <v>3113185</v>
      </c>
      <c r="I983" s="11" t="str">
        <f>VLOOKUP(H983,WorkIDs!$A$2:$F$877,2,FALSE)</f>
        <v>37451858</v>
      </c>
      <c r="J983" t="str">
        <f>VLOOKUP(H983,WorkIDs!$A$2:$F$877,3,FALSE)</f>
        <v>626197</v>
      </c>
    </row>
    <row r="984" spans="2:10">
      <c r="B984" t="s">
        <v>2209</v>
      </c>
      <c r="C984" t="s">
        <v>5908</v>
      </c>
      <c r="D984" t="s">
        <v>2539</v>
      </c>
      <c r="E984" t="s">
        <v>2540</v>
      </c>
      <c r="F984" s="11">
        <v>1977</v>
      </c>
      <c r="G984" t="s">
        <v>189</v>
      </c>
      <c r="H984" s="2">
        <v>533895</v>
      </c>
      <c r="I984" s="11" t="str">
        <f>VLOOKUP(H984,WorkIDs!$A$2:$F$877,2,FALSE)</f>
        <v>3483548</v>
      </c>
      <c r="J984" t="str">
        <f>VLOOKUP(H984,WorkIDs!$A$2:$F$877,3,FALSE)</f>
        <v>10601970</v>
      </c>
    </row>
    <row r="985" spans="2:10">
      <c r="B985" t="s">
        <v>1952</v>
      </c>
      <c r="C985" t="s">
        <v>303</v>
      </c>
      <c r="D985" t="s">
        <v>1519</v>
      </c>
      <c r="E985" t="s">
        <v>1953</v>
      </c>
      <c r="F985" s="11">
        <v>1941</v>
      </c>
      <c r="I985" s="22">
        <v>491409899</v>
      </c>
    </row>
    <row r="986" spans="2:10">
      <c r="B986" t="s">
        <v>2663</v>
      </c>
      <c r="C986" t="s">
        <v>6842</v>
      </c>
      <c r="D986" t="s">
        <v>66</v>
      </c>
      <c r="E986" t="s">
        <v>2647</v>
      </c>
      <c r="F986" s="11">
        <v>2013</v>
      </c>
      <c r="G986" t="s">
        <v>2620</v>
      </c>
      <c r="H986" s="2">
        <v>9274172</v>
      </c>
      <c r="I986" s="11" t="str">
        <f>VLOOKUP(H986,WorkIDs!$A$2:$F$877,2,FALSE)</f>
        <v>867794814</v>
      </c>
      <c r="J986" t="str">
        <f>VLOOKUP(H986,WorkIDs!$A$2:$F$877,3,FALSE)</f>
        <v>1721549323</v>
      </c>
    </row>
    <row r="987" spans="2:10">
      <c r="B987" t="s">
        <v>2324</v>
      </c>
      <c r="C987" t="s">
        <v>5916</v>
      </c>
      <c r="D987" t="s">
        <v>496</v>
      </c>
      <c r="E987" t="s">
        <v>1420</v>
      </c>
      <c r="F987" s="11">
        <v>1993</v>
      </c>
      <c r="G987" t="s">
        <v>2675</v>
      </c>
      <c r="H987" s="2">
        <v>3903601</v>
      </c>
      <c r="I987" s="11" t="str">
        <f>VLOOKUP(H987,WorkIDs!$A$2:$F$877,2,FALSE)</f>
        <v>29677978</v>
      </c>
      <c r="J987" t="str">
        <f>VLOOKUP(H987,WorkIDs!$A$2:$F$877,3,FALSE)</f>
        <v>32034853</v>
      </c>
    </row>
    <row r="988" spans="2:10">
      <c r="B988" t="s">
        <v>2006</v>
      </c>
      <c r="C988" t="s">
        <v>634</v>
      </c>
      <c r="D988" t="s">
        <v>894</v>
      </c>
      <c r="E988" t="s">
        <v>396</v>
      </c>
      <c r="F988" s="11" t="s">
        <v>2287</v>
      </c>
      <c r="G988" t="s">
        <v>2288</v>
      </c>
      <c r="H988" s="2">
        <v>621861</v>
      </c>
      <c r="I988" s="11" t="str">
        <f>VLOOKUP(H988,WorkIDs!$A$2:$F$877,2,FALSE)</f>
        <v>1465016</v>
      </c>
      <c r="J988" t="str">
        <f>VLOOKUP(H988,WorkIDs!$A$2:$F$877,3,FALSE)</f>
        <v>1881816748</v>
      </c>
    </row>
    <row r="989" spans="2:10">
      <c r="B989" t="s">
        <v>2289</v>
      </c>
      <c r="C989" t="s">
        <v>6843</v>
      </c>
      <c r="D989" t="s">
        <v>1568</v>
      </c>
      <c r="E989" t="s">
        <v>1613</v>
      </c>
      <c r="F989" s="11">
        <v>1995</v>
      </c>
      <c r="G989" t="s">
        <v>1372</v>
      </c>
      <c r="H989" s="2">
        <v>2786848</v>
      </c>
      <c r="I989" s="11" t="str">
        <f>VLOOKUP(H989,WorkIDs!$A$2:$F$877,2,FALSE)</f>
        <v>34457366</v>
      </c>
      <c r="J989" t="str">
        <f>VLOOKUP(H989,WorkIDs!$A$2:$F$877,3,FALSE)</f>
        <v>39301601</v>
      </c>
    </row>
    <row r="990" spans="2:10">
      <c r="B990" t="s">
        <v>317</v>
      </c>
      <c r="C990" t="s">
        <v>6844</v>
      </c>
      <c r="D990" t="s">
        <v>606</v>
      </c>
      <c r="E990" t="s">
        <v>607</v>
      </c>
      <c r="F990" s="11" t="s">
        <v>608</v>
      </c>
      <c r="G990" t="s">
        <v>609</v>
      </c>
      <c r="H990" s="2">
        <v>610094</v>
      </c>
      <c r="I990" s="11" t="str">
        <f>VLOOKUP(H990,WorkIDs!$A$2:$F$877,2,FALSE)</f>
        <v>10415409</v>
      </c>
      <c r="J990" t="str">
        <f>VLOOKUP(H990,WorkIDs!$A$2:$F$877,3,FALSE)</f>
        <v>3090111</v>
      </c>
    </row>
    <row r="991" spans="2:10">
      <c r="B991" t="s">
        <v>317</v>
      </c>
      <c r="C991" t="s">
        <v>6845</v>
      </c>
      <c r="D991" t="s">
        <v>1926</v>
      </c>
      <c r="E991" t="s">
        <v>2342</v>
      </c>
      <c r="F991" s="11">
        <v>1975</v>
      </c>
      <c r="G991" t="s">
        <v>2343</v>
      </c>
      <c r="H991" s="2">
        <v>770300</v>
      </c>
      <c r="I991" s="11" t="str">
        <f>VLOOKUP(H991,WorkIDs!$A$2:$F$877,2,FALSE)</f>
        <v>3922129</v>
      </c>
      <c r="J991" t="str">
        <f>VLOOKUP(H991,WorkIDs!$A$2:$F$877,3,FALSE)</f>
        <v>14596273</v>
      </c>
    </row>
    <row r="992" spans="2:10">
      <c r="B992" t="s">
        <v>1232</v>
      </c>
      <c r="C992" t="s">
        <v>6504</v>
      </c>
      <c r="D992" t="s">
        <v>894</v>
      </c>
      <c r="F992" s="11" t="s">
        <v>1479</v>
      </c>
      <c r="I992" s="22">
        <v>562810883</v>
      </c>
    </row>
    <row r="993" spans="2:10">
      <c r="B993" t="s">
        <v>2357</v>
      </c>
      <c r="C993" t="s">
        <v>6846</v>
      </c>
      <c r="D993" t="s">
        <v>418</v>
      </c>
      <c r="E993" t="s">
        <v>1629</v>
      </c>
      <c r="F993" s="11" t="s">
        <v>1480</v>
      </c>
      <c r="G993" t="s">
        <v>1729</v>
      </c>
      <c r="H993" s="2">
        <v>39293</v>
      </c>
      <c r="I993" s="11" t="str">
        <f>VLOOKUP(H993,WorkIDs!$A$2:$F$877,2,FALSE)</f>
        <v>10998116</v>
      </c>
      <c r="J993" t="str">
        <f>VLOOKUP(H993,WorkIDs!$A$2:$F$877,3,FALSE)</f>
        <v>103499542</v>
      </c>
    </row>
    <row r="994" spans="2:10">
      <c r="B994" t="s">
        <v>2243</v>
      </c>
      <c r="C994" t="s">
        <v>6847</v>
      </c>
      <c r="D994" t="s">
        <v>812</v>
      </c>
      <c r="E994" t="s">
        <v>704</v>
      </c>
      <c r="F994" s="11">
        <v>1990</v>
      </c>
      <c r="G994" t="s">
        <v>301</v>
      </c>
      <c r="H994" s="2">
        <v>1601457</v>
      </c>
      <c r="I994" s="11" t="str">
        <f>VLOOKUP(H994,WorkIDs!$A$2:$F$877,2,FALSE)</f>
        <v>21990777</v>
      </c>
      <c r="J994" t="str">
        <f>VLOOKUP(H994,WorkIDs!$A$2:$F$877,3,FALSE)</f>
        <v>23801531</v>
      </c>
    </row>
    <row r="995" spans="2:10">
      <c r="B995" t="s">
        <v>1733</v>
      </c>
      <c r="C995" t="s">
        <v>5953</v>
      </c>
      <c r="D995" t="s">
        <v>1727</v>
      </c>
      <c r="E995" t="s">
        <v>1734</v>
      </c>
      <c r="F995" s="11">
        <v>1992</v>
      </c>
      <c r="G995" t="s">
        <v>1540</v>
      </c>
      <c r="H995" s="2">
        <v>2186385</v>
      </c>
      <c r="I995" s="11" t="str">
        <f>VLOOKUP(H995,WorkIDs!$A$2:$F$877,2,FALSE)</f>
        <v>24429931</v>
      </c>
      <c r="J995" t="str">
        <f>VLOOKUP(H995,WorkIDs!$A$2:$F$877,3,FALSE)</f>
        <v>338711</v>
      </c>
    </row>
    <row r="996" spans="2:10">
      <c r="B996" t="s">
        <v>1733</v>
      </c>
      <c r="C996" t="s">
        <v>6848</v>
      </c>
      <c r="D996" t="s">
        <v>2285</v>
      </c>
      <c r="E996" t="s">
        <v>690</v>
      </c>
      <c r="F996" s="11">
        <v>2004</v>
      </c>
      <c r="G996" t="s">
        <v>1042</v>
      </c>
      <c r="H996" s="2">
        <v>5347203</v>
      </c>
      <c r="I996" s="11" t="str">
        <f>VLOOKUP(H996,WorkIDs!$A$2:$F$877,2,FALSE)</f>
        <v>48931664</v>
      </c>
      <c r="J996" t="str">
        <f>VLOOKUP(H996,WorkIDs!$A$2:$F$877,3,FALSE)</f>
        <v>1059194863</v>
      </c>
    </row>
    <row r="997" spans="2:10">
      <c r="B997" t="s">
        <v>1733</v>
      </c>
      <c r="C997" t="s">
        <v>5945</v>
      </c>
      <c r="D997" t="s">
        <v>1727</v>
      </c>
      <c r="E997" t="s">
        <v>1734</v>
      </c>
      <c r="F997" s="11">
        <v>1992</v>
      </c>
      <c r="G997" t="s">
        <v>1539</v>
      </c>
      <c r="H997" s="2">
        <v>2076660</v>
      </c>
      <c r="I997" s="11" t="str">
        <f>VLOOKUP(H997,WorkIDs!$A$2:$F$877,2,FALSE)</f>
        <v>21600975</v>
      </c>
      <c r="J997" t="str">
        <f>VLOOKUP(H997,WorkIDs!$A$2:$F$877,3,FALSE)</f>
        <v>1974576</v>
      </c>
    </row>
    <row r="998" spans="2:10">
      <c r="B998" t="s">
        <v>1733</v>
      </c>
      <c r="C998" t="s">
        <v>5957</v>
      </c>
      <c r="D998" t="s">
        <v>1727</v>
      </c>
      <c r="E998" t="s">
        <v>1734</v>
      </c>
      <c r="F998" s="11">
        <v>2001</v>
      </c>
      <c r="G998" t="s">
        <v>2676</v>
      </c>
      <c r="H998" s="2">
        <v>4220518</v>
      </c>
      <c r="I998" s="11" t="str">
        <f>VLOOKUP(H998,WorkIDs!$A$2:$F$877,2,FALSE)</f>
        <v>46472153</v>
      </c>
      <c r="J998" t="str">
        <f>VLOOKUP(H998,WorkIDs!$A$2:$F$877,3,FALSE)</f>
        <v>1016937</v>
      </c>
    </row>
    <row r="999" spans="2:10">
      <c r="B999" t="s">
        <v>1733</v>
      </c>
      <c r="C999" t="s">
        <v>6849</v>
      </c>
      <c r="D999" t="s">
        <v>1727</v>
      </c>
      <c r="E999" t="s">
        <v>1734</v>
      </c>
      <c r="F999" s="11">
        <v>1992</v>
      </c>
      <c r="G999" t="s">
        <v>2718</v>
      </c>
      <c r="H999" s="2">
        <v>2076727</v>
      </c>
      <c r="I999" s="11" t="str">
        <f>VLOOKUP(H999,WorkIDs!$A$2:$F$877,2,FALSE)</f>
        <v>21563576</v>
      </c>
      <c r="J999" t="str">
        <f>VLOOKUP(H999,WorkIDs!$A$2:$F$877,3,FALSE)</f>
        <v>23050239</v>
      </c>
    </row>
    <row r="1000" spans="2:10">
      <c r="B1000" t="s">
        <v>1502</v>
      </c>
      <c r="C1000" t="s">
        <v>6850</v>
      </c>
      <c r="D1000" t="s">
        <v>1352</v>
      </c>
      <c r="E1000" t="s">
        <v>636</v>
      </c>
      <c r="F1000" s="11">
        <v>1986</v>
      </c>
      <c r="G1000" t="s">
        <v>2719</v>
      </c>
      <c r="H1000" s="2">
        <v>1350491</v>
      </c>
      <c r="I1000" s="11" t="str">
        <f>VLOOKUP(H1000,WorkIDs!$A$2:$F$877,2,FALSE)</f>
        <v>16406061</v>
      </c>
      <c r="J1000" t="str">
        <f>VLOOKUP(H1000,WorkIDs!$A$2:$F$877,3,FALSE)</f>
        <v>1059242079</v>
      </c>
    </row>
    <row r="1001" spans="2:10">
      <c r="B1001" t="s">
        <v>1699</v>
      </c>
      <c r="C1001" t="s">
        <v>5970</v>
      </c>
      <c r="D1001" t="s">
        <v>1341</v>
      </c>
      <c r="E1001" t="s">
        <v>1678</v>
      </c>
      <c r="F1001" s="11">
        <v>1979</v>
      </c>
      <c r="G1001" t="s">
        <v>1342</v>
      </c>
      <c r="H1001" s="2">
        <v>709344</v>
      </c>
      <c r="I1001" s="11" t="str">
        <f>VLOOKUP(H1001,WorkIDs!$A$2:$F$877,2,FALSE)</f>
        <v>6649003</v>
      </c>
      <c r="J1001" t="str">
        <f>VLOOKUP(H1001,WorkIDs!$A$2:$F$877,3,FALSE)</f>
        <v>23477702</v>
      </c>
    </row>
    <row r="1002" spans="2:10">
      <c r="B1002" t="s">
        <v>1343</v>
      </c>
      <c r="C1002" t="s">
        <v>6851</v>
      </c>
      <c r="D1002" t="s">
        <v>2424</v>
      </c>
      <c r="E1002" t="s">
        <v>2422</v>
      </c>
      <c r="F1002" s="11">
        <v>1990</v>
      </c>
      <c r="G1002" t="s">
        <v>2345</v>
      </c>
      <c r="H1002" s="2">
        <v>1681950</v>
      </c>
      <c r="I1002" s="11" t="str">
        <f>VLOOKUP(H1002,WorkIDs!$A$2:$F$877,2,FALSE)</f>
        <v>20318499</v>
      </c>
      <c r="J1002" t="str">
        <f>VLOOKUP(H1002,WorkIDs!$A$2:$F$877,3,FALSE)</f>
        <v>795540396</v>
      </c>
    </row>
    <row r="1003" spans="2:10">
      <c r="B1003" t="s">
        <v>1343</v>
      </c>
      <c r="C1003" t="s">
        <v>6852</v>
      </c>
      <c r="D1003" t="s">
        <v>2050</v>
      </c>
      <c r="E1003" t="s">
        <v>2531</v>
      </c>
      <c r="F1003" s="11">
        <v>1974</v>
      </c>
      <c r="G1003" t="s">
        <v>1541</v>
      </c>
      <c r="H1003" s="2">
        <v>453431</v>
      </c>
      <c r="I1003" s="11" t="str">
        <f>VLOOKUP(H1003,WorkIDs!$A$2:$F$877,2,FALSE)</f>
        <v>790341</v>
      </c>
      <c r="J1003" t="str">
        <f>VLOOKUP(H1003,WorkIDs!$A$2:$F$877,3,FALSE)</f>
        <v>1734258</v>
      </c>
    </row>
    <row r="1004" spans="2:10">
      <c r="B1004" t="s">
        <v>151</v>
      </c>
      <c r="C1004" t="s">
        <v>780</v>
      </c>
      <c r="D1004" t="s">
        <v>2091</v>
      </c>
      <c r="E1004" t="s">
        <v>2092</v>
      </c>
      <c r="F1004" s="11">
        <v>1957</v>
      </c>
      <c r="G1004" t="s">
        <v>2346</v>
      </c>
      <c r="H1004" s="2">
        <v>429053</v>
      </c>
      <c r="I1004" s="11" t="str">
        <f>VLOOKUP(H1004,WorkIDs!$A$2:$F$877,2,FALSE)</f>
        <v>7769504</v>
      </c>
      <c r="J1004" t="str">
        <f>VLOOKUP(H1004,WorkIDs!$A$2:$F$877,3,FALSE)</f>
        <v>29487902</v>
      </c>
    </row>
    <row r="1005" spans="2:10">
      <c r="B1005" t="s">
        <v>2093</v>
      </c>
      <c r="C1005" t="s">
        <v>6505</v>
      </c>
      <c r="D1005" t="s">
        <v>2094</v>
      </c>
      <c r="E1005" t="s">
        <v>2095</v>
      </c>
      <c r="F1005" s="11">
        <v>1987</v>
      </c>
      <c r="G1005" t="s">
        <v>2096</v>
      </c>
      <c r="H1005" s="2">
        <v>1503345</v>
      </c>
      <c r="I1005" s="11" t="str">
        <f>VLOOKUP(H1005,WorkIDs!$A$2:$F$877,2,FALSE)</f>
        <v>20485892</v>
      </c>
      <c r="J1005" t="str">
        <f>VLOOKUP(H1005,WorkIDs!$A$2:$F$877,3,FALSE)</f>
        <v>198179095</v>
      </c>
    </row>
    <row r="1006" spans="2:10">
      <c r="B1006" t="s">
        <v>2244</v>
      </c>
      <c r="C1006" t="s">
        <v>2097</v>
      </c>
      <c r="D1006" t="s">
        <v>2497</v>
      </c>
      <c r="E1006" t="s">
        <v>1271</v>
      </c>
      <c r="F1006" s="11" t="s">
        <v>2021</v>
      </c>
      <c r="G1006" t="s">
        <v>2022</v>
      </c>
      <c r="H1006" s="2">
        <v>1644011</v>
      </c>
      <c r="I1006" s="11" t="str">
        <f>VLOOKUP(H1006,WorkIDs!$A$2:$F$877,2,FALSE)</f>
        <v>985963</v>
      </c>
      <c r="J1006" t="str">
        <f>VLOOKUP(H1006,WorkIDs!$A$2:$F$877,3,FALSE)</f>
        <v>225022888</v>
      </c>
    </row>
    <row r="1007" spans="2:10">
      <c r="B1007" t="s">
        <v>2610</v>
      </c>
      <c r="C1007" t="s">
        <v>2611</v>
      </c>
      <c r="D1007" t="s">
        <v>2650</v>
      </c>
      <c r="E1007" t="s">
        <v>2592</v>
      </c>
      <c r="F1007" s="11">
        <v>2011</v>
      </c>
      <c r="G1007" t="s">
        <v>2620</v>
      </c>
      <c r="H1007" s="2">
        <v>7567232</v>
      </c>
      <c r="I1007" s="11"/>
    </row>
    <row r="1008" spans="2:10">
      <c r="B1008" t="s">
        <v>2023</v>
      </c>
      <c r="C1008" t="s">
        <v>6853</v>
      </c>
      <c r="D1008" t="s">
        <v>1735</v>
      </c>
      <c r="E1008" t="s">
        <v>826</v>
      </c>
      <c r="F1008" s="11">
        <v>1994</v>
      </c>
      <c r="G1008" t="s">
        <v>2024</v>
      </c>
      <c r="H1008" s="2">
        <v>2312242</v>
      </c>
      <c r="I1008" s="11" t="str">
        <f>VLOOKUP(H1008,WorkIDs!$A$2:$F$877,2,FALSE)</f>
        <v>29428521</v>
      </c>
      <c r="J1008" t="str">
        <f>VLOOKUP(H1008,WorkIDs!$A$2:$F$877,3,FALSE)</f>
        <v>292693765</v>
      </c>
    </row>
    <row r="1009" spans="2:10">
      <c r="B1009" t="s">
        <v>2325</v>
      </c>
      <c r="C1009" t="s">
        <v>6854</v>
      </c>
      <c r="D1009" t="s">
        <v>2466</v>
      </c>
      <c r="E1009" t="s">
        <v>334</v>
      </c>
      <c r="F1009" s="11">
        <v>1999</v>
      </c>
      <c r="G1009" t="s">
        <v>304</v>
      </c>
      <c r="H1009" s="2">
        <v>3327641</v>
      </c>
      <c r="I1009" s="11" t="str">
        <f>VLOOKUP(H1009,WorkIDs!$A$2:$F$877,2,FALSE)</f>
        <v>860757176</v>
      </c>
      <c r="J1009" t="str">
        <f>VLOOKUP(H1009,WorkIDs!$A$2:$F$877,3,FALSE)</f>
        <v>340800243</v>
      </c>
    </row>
    <row r="1010" spans="2:10">
      <c r="B1010" t="s">
        <v>2146</v>
      </c>
      <c r="C1010" t="s">
        <v>1130</v>
      </c>
      <c r="D1010" t="s">
        <v>2264</v>
      </c>
      <c r="E1010" t="s">
        <v>270</v>
      </c>
      <c r="F1010" s="11">
        <v>1981</v>
      </c>
      <c r="G1010" t="s">
        <v>1131</v>
      </c>
      <c r="H1010" s="2">
        <v>925682</v>
      </c>
      <c r="I1010" s="11" t="str">
        <f>VLOOKUP(H1010,WorkIDs!$A$2:$F$877,2,FALSE)</f>
        <v>9393650</v>
      </c>
      <c r="J1010" t="str">
        <f>VLOOKUP(H1010,WorkIDs!$A$2:$F$877,3,FALSE)</f>
        <v>1059210858</v>
      </c>
    </row>
    <row r="1011" spans="2:10">
      <c r="B1011" t="s">
        <v>1132</v>
      </c>
      <c r="C1011" t="s">
        <v>1133</v>
      </c>
      <c r="D1011" t="s">
        <v>1352</v>
      </c>
      <c r="E1011" t="s">
        <v>1134</v>
      </c>
      <c r="F1011" s="11">
        <v>1983</v>
      </c>
      <c r="G1011" t="s">
        <v>1135</v>
      </c>
      <c r="H1011" s="2">
        <v>897140</v>
      </c>
      <c r="I1011" s="11" t="str">
        <f>VLOOKUP(H1011,WorkIDs!$A$2:$F$877,2,FALSE)</f>
        <v>11495826</v>
      </c>
      <c r="J1011" t="str">
        <f>VLOOKUP(H1011,WorkIDs!$A$2:$F$877,3,FALSE)</f>
        <v>1059205669</v>
      </c>
    </row>
    <row r="1012" spans="2:10">
      <c r="B1012" t="s">
        <v>1278</v>
      </c>
      <c r="C1012" t="s">
        <v>2523</v>
      </c>
      <c r="D1012" t="s">
        <v>1136</v>
      </c>
      <c r="E1012" t="s">
        <v>175</v>
      </c>
      <c r="F1012" s="11">
        <v>1646</v>
      </c>
      <c r="G1012" t="s">
        <v>6506</v>
      </c>
      <c r="H1012" s="2">
        <v>2170316</v>
      </c>
      <c r="I1012" s="11" t="str">
        <f>VLOOKUP(H1012,WorkIDs!$A$2:$F$877,2,FALSE)</f>
        <v>3501032</v>
      </c>
      <c r="J1012" t="str">
        <f>VLOOKUP(H1012,WorkIDs!$A$2:$F$877,3,FALSE)</f>
        <v>10304766</v>
      </c>
    </row>
    <row r="1013" spans="2:10">
      <c r="B1013" t="s">
        <v>1278</v>
      </c>
      <c r="C1013" t="s">
        <v>5857</v>
      </c>
      <c r="D1013" t="s">
        <v>1404</v>
      </c>
      <c r="E1013" t="s">
        <v>1405</v>
      </c>
      <c r="F1013" s="11">
        <v>1970</v>
      </c>
      <c r="G1013" t="s">
        <v>811</v>
      </c>
      <c r="H1013" s="2">
        <v>924178</v>
      </c>
      <c r="I1013" s="11" t="str">
        <f>VLOOKUP(H1013,WorkIDs!$A$2:$F$877,2,FALSE)</f>
        <v>63234295</v>
      </c>
      <c r="J1013" t="str">
        <f>VLOOKUP(H1013,WorkIDs!$A$2:$F$877,3,FALSE)</f>
        <v>10304766</v>
      </c>
    </row>
    <row r="1014" spans="2:10">
      <c r="B1014" t="s">
        <v>1278</v>
      </c>
      <c r="C1014" t="s">
        <v>6855</v>
      </c>
      <c r="D1014" t="s">
        <v>1352</v>
      </c>
      <c r="E1014" t="s">
        <v>322</v>
      </c>
      <c r="F1014" s="11" t="s">
        <v>1605</v>
      </c>
      <c r="G1014" t="s">
        <v>1606</v>
      </c>
      <c r="H1014" s="2">
        <v>3048332</v>
      </c>
      <c r="I1014" s="11" t="str">
        <f>VLOOKUP(H1014,WorkIDs!$A$2:$F$877,2,FALSE)</f>
        <v>27977597</v>
      </c>
      <c r="J1014" t="str">
        <f>VLOOKUP(H1014,WorkIDs!$A$2:$F$877,3,FALSE)</f>
        <v>10304766</v>
      </c>
    </row>
    <row r="1015" spans="2:10">
      <c r="B1015" t="s">
        <v>1278</v>
      </c>
      <c r="C1015" t="s">
        <v>6856</v>
      </c>
      <c r="D1015" t="s">
        <v>1599</v>
      </c>
      <c r="E1015" t="s">
        <v>1600</v>
      </c>
      <c r="F1015" s="11">
        <v>1983</v>
      </c>
      <c r="G1015" t="s">
        <v>1601</v>
      </c>
      <c r="H1015" s="2">
        <v>70914</v>
      </c>
      <c r="I1015" s="11" t="str">
        <f>VLOOKUP(H1015,WorkIDs!$A$2:$F$877,2,FALSE)</f>
        <v>9066365</v>
      </c>
      <c r="J1015" t="str">
        <f>VLOOKUP(H1015,WorkIDs!$A$2:$F$877,3,FALSE)</f>
        <v>1059142611</v>
      </c>
    </row>
    <row r="1016" spans="2:10">
      <c r="B1016" t="s">
        <v>1903</v>
      </c>
      <c r="C1016" t="s">
        <v>2828</v>
      </c>
      <c r="D1016" t="s">
        <v>480</v>
      </c>
      <c r="E1016" t="s">
        <v>482</v>
      </c>
      <c r="F1016" s="11">
        <v>1985</v>
      </c>
      <c r="G1016" t="s">
        <v>1974</v>
      </c>
      <c r="H1016" s="2">
        <v>436527</v>
      </c>
      <c r="I1016" s="11" t="str">
        <f>VLOOKUP(H1016,WorkIDs!$A$2:$F$877,2,FALSE)</f>
        <v>10277325</v>
      </c>
      <c r="J1016" t="str">
        <f>VLOOKUP(H1016,WorkIDs!$A$2:$F$877,3,FALSE)</f>
        <v>3458718</v>
      </c>
    </row>
    <row r="1017" spans="2:10">
      <c r="B1017" t="s">
        <v>1903</v>
      </c>
      <c r="C1017" t="s">
        <v>1349</v>
      </c>
      <c r="D1017" t="s">
        <v>1350</v>
      </c>
      <c r="E1017" t="s">
        <v>2503</v>
      </c>
      <c r="F1017" s="11">
        <v>1952</v>
      </c>
      <c r="I1017" s="22">
        <v>7769541</v>
      </c>
    </row>
    <row r="1018" spans="2:10">
      <c r="B1018" t="s">
        <v>1822</v>
      </c>
      <c r="C1018" t="s">
        <v>6857</v>
      </c>
      <c r="D1018" t="s">
        <v>1823</v>
      </c>
      <c r="E1018" t="s">
        <v>396</v>
      </c>
      <c r="F1018" s="11">
        <v>1984</v>
      </c>
      <c r="G1018" t="s">
        <v>1824</v>
      </c>
      <c r="H1018" s="2">
        <v>1008336</v>
      </c>
      <c r="I1018" s="11" t="str">
        <f>VLOOKUP(H1018,WorkIDs!$A$2:$F$877,2,FALSE)</f>
        <v>15194207</v>
      </c>
      <c r="J1018" t="str">
        <f>VLOOKUP(H1018,WorkIDs!$A$2:$F$877,3,FALSE)</f>
        <v>9392380</v>
      </c>
    </row>
    <row r="1019" spans="2:10">
      <c r="B1019" t="s">
        <v>152</v>
      </c>
      <c r="C1019" t="s">
        <v>1349</v>
      </c>
      <c r="D1019" t="s">
        <v>1350</v>
      </c>
      <c r="E1019" t="s">
        <v>1380</v>
      </c>
      <c r="F1019" s="11" t="s">
        <v>1825</v>
      </c>
      <c r="G1019" t="s">
        <v>2677</v>
      </c>
      <c r="H1019" s="2">
        <v>117925</v>
      </c>
      <c r="I1019" s="11" t="str">
        <f>VLOOKUP(H1019,WorkIDs!$A$2:$F$877,2,FALSE)</f>
        <v>32599008</v>
      </c>
      <c r="J1019" t="str">
        <f>VLOOKUP(H1019,WorkIDs!$A$2:$F$877,3,FALSE)</f>
        <v>1882223032</v>
      </c>
    </row>
    <row r="1020" spans="2:10">
      <c r="B1020" t="s">
        <v>1862</v>
      </c>
      <c r="C1020" t="s">
        <v>6858</v>
      </c>
      <c r="D1020" t="s">
        <v>894</v>
      </c>
      <c r="F1020" s="11" t="s">
        <v>1682</v>
      </c>
      <c r="G1020" t="s">
        <v>1542</v>
      </c>
      <c r="H1020" s="2">
        <v>617869</v>
      </c>
      <c r="I1020" s="11" t="str">
        <f>VLOOKUP(H1020,WorkIDs!$A$2:$F$877,2,FALSE)</f>
        <v>10421137</v>
      </c>
      <c r="J1020" t="str">
        <f>VLOOKUP(H1020,WorkIDs!$A$2:$F$877,3,FALSE)</f>
        <v>1881945440</v>
      </c>
    </row>
    <row r="1021" spans="2:10">
      <c r="B1021" t="s">
        <v>2245</v>
      </c>
      <c r="C1021" t="s">
        <v>1820</v>
      </c>
      <c r="D1021" t="s">
        <v>1674</v>
      </c>
      <c r="E1021" t="s">
        <v>1036</v>
      </c>
      <c r="F1021" s="11" t="s">
        <v>1037</v>
      </c>
      <c r="G1021" t="s">
        <v>2678</v>
      </c>
      <c r="H1021" s="2">
        <v>145152</v>
      </c>
      <c r="I1021" s="11" t="str">
        <f>VLOOKUP(H1021,WorkIDs!$A$2:$F$877,2,FALSE)</f>
        <v>1539370</v>
      </c>
      <c r="J1021" t="str">
        <f>VLOOKUP(H1021,WorkIDs!$A$2:$F$877,3,FALSE)</f>
        <v>2430993</v>
      </c>
    </row>
    <row r="1022" spans="2:10">
      <c r="B1022" t="s">
        <v>1038</v>
      </c>
      <c r="C1022" t="s">
        <v>6393</v>
      </c>
      <c r="D1022" t="s">
        <v>2466</v>
      </c>
      <c r="E1022" t="s">
        <v>334</v>
      </c>
      <c r="F1022" s="11" t="s">
        <v>1233</v>
      </c>
      <c r="G1022" t="s">
        <v>1543</v>
      </c>
      <c r="H1022" s="2">
        <v>9763</v>
      </c>
      <c r="I1022" s="11" t="str">
        <f>VLOOKUP(H1022,WorkIDs!$A$2:$F$877,2,FALSE)</f>
        <v>853999</v>
      </c>
      <c r="J1022" t="str">
        <f>VLOOKUP(H1022,WorkIDs!$A$2:$F$877,3,FALSE)</f>
        <v>1798006</v>
      </c>
    </row>
    <row r="1023" spans="2:10">
      <c r="B1023" t="s">
        <v>1234</v>
      </c>
      <c r="C1023" t="s">
        <v>6055</v>
      </c>
      <c r="D1023" t="s">
        <v>2466</v>
      </c>
      <c r="E1023" t="s">
        <v>334</v>
      </c>
      <c r="F1023" s="11">
        <v>2005</v>
      </c>
      <c r="G1023" t="s">
        <v>1621</v>
      </c>
      <c r="H1023" s="2">
        <v>5710070</v>
      </c>
      <c r="I1023" s="11" t="str">
        <f>VLOOKUP(H1023,WorkIDs!$A$2:$F$877,2,FALSE)</f>
        <v>60651134</v>
      </c>
      <c r="J1023" t="str">
        <f>VLOOKUP(H1023,WorkIDs!$A$2:$F$877,3,FALSE)</f>
        <v>1059265375</v>
      </c>
    </row>
    <row r="1024" spans="2:10">
      <c r="B1024" t="s">
        <v>1234</v>
      </c>
      <c r="C1024" t="s">
        <v>1820</v>
      </c>
      <c r="D1024" t="s">
        <v>689</v>
      </c>
      <c r="E1024" t="s">
        <v>1648</v>
      </c>
      <c r="F1024" s="11" t="s">
        <v>1649</v>
      </c>
      <c r="G1024" t="s">
        <v>1544</v>
      </c>
      <c r="H1024" s="2">
        <v>617902</v>
      </c>
      <c r="I1024" s="11" t="str">
        <f>VLOOKUP(H1024,WorkIDs!$A$2:$F$877,2,FALSE)</f>
        <v>615656</v>
      </c>
      <c r="J1024" t="str">
        <f>VLOOKUP(H1024,WorkIDs!$A$2:$F$877,3,FALSE)</f>
        <v>2556973281</v>
      </c>
    </row>
    <row r="1025" spans="2:10">
      <c r="B1025" t="s">
        <v>1234</v>
      </c>
      <c r="C1025" t="s">
        <v>6859</v>
      </c>
      <c r="D1025" t="s">
        <v>496</v>
      </c>
      <c r="E1025" t="s">
        <v>1420</v>
      </c>
      <c r="F1025" s="11">
        <v>1995</v>
      </c>
      <c r="G1025" t="s">
        <v>1650</v>
      </c>
      <c r="H1025" s="2">
        <v>2721934</v>
      </c>
      <c r="I1025" s="11" t="str">
        <f>VLOOKUP(H1025,WorkIDs!$A$2:$F$877,2,FALSE)</f>
        <v>32013468</v>
      </c>
      <c r="J1025" t="str">
        <f>VLOOKUP(H1025,WorkIDs!$A$2:$F$877,3,FALSE)</f>
        <v>26089454</v>
      </c>
    </row>
    <row r="1026" spans="2:10">
      <c r="B1026" t="s">
        <v>1234</v>
      </c>
      <c r="C1026" t="s">
        <v>6233</v>
      </c>
      <c r="D1026" t="s">
        <v>2050</v>
      </c>
      <c r="E1026" t="s">
        <v>2531</v>
      </c>
      <c r="F1026" s="11">
        <v>1987</v>
      </c>
      <c r="G1026" s="13" t="s">
        <v>6234</v>
      </c>
      <c r="H1026" s="2">
        <v>9329388</v>
      </c>
      <c r="I1026" s="11"/>
    </row>
    <row r="1027" spans="2:10">
      <c r="B1027" t="s">
        <v>958</v>
      </c>
      <c r="C1027" t="s">
        <v>103</v>
      </c>
      <c r="D1027" t="s">
        <v>1521</v>
      </c>
      <c r="E1027" t="s">
        <v>6507</v>
      </c>
      <c r="F1027" s="11" t="s">
        <v>613</v>
      </c>
      <c r="I1027" s="22">
        <v>7782861</v>
      </c>
    </row>
    <row r="1028" spans="2:10">
      <c r="B1028" t="s">
        <v>614</v>
      </c>
      <c r="C1028" t="s">
        <v>2496</v>
      </c>
      <c r="D1028" t="s">
        <v>2497</v>
      </c>
      <c r="E1028" t="s">
        <v>1271</v>
      </c>
      <c r="F1028" s="11" t="s">
        <v>615</v>
      </c>
      <c r="G1028" t="s">
        <v>616</v>
      </c>
      <c r="H1028" s="2">
        <v>120332</v>
      </c>
      <c r="I1028" s="11" t="str">
        <f>VLOOKUP(H1028,WorkIDs!$A$2:$F$877,2,FALSE)</f>
        <v>1039918</v>
      </c>
      <c r="J1028" t="str">
        <f>VLOOKUP(H1028,WorkIDs!$A$2:$F$877,3,FALSE)</f>
        <v>2004491</v>
      </c>
    </row>
    <row r="1029" spans="2:10">
      <c r="B1029" t="s">
        <v>617</v>
      </c>
      <c r="C1029" t="s">
        <v>6860</v>
      </c>
      <c r="D1029" t="s">
        <v>480</v>
      </c>
      <c r="E1029" t="s">
        <v>482</v>
      </c>
      <c r="F1029" s="11">
        <v>1983</v>
      </c>
      <c r="G1029" t="s">
        <v>801</v>
      </c>
      <c r="H1029" s="2">
        <v>936897</v>
      </c>
      <c r="I1029" s="11" t="str">
        <f>VLOOKUP(H1029,WorkIDs!$A$2:$F$877,2,FALSE)</f>
        <v>10297519</v>
      </c>
      <c r="J1029" t="str">
        <f>VLOOKUP(H1029,WorkIDs!$A$2:$F$877,3,FALSE)</f>
        <v>796994662</v>
      </c>
    </row>
    <row r="1030" spans="2:10">
      <c r="B1030" t="s">
        <v>502</v>
      </c>
      <c r="C1030" t="s">
        <v>6861</v>
      </c>
      <c r="D1030" t="s">
        <v>802</v>
      </c>
      <c r="E1030" t="s">
        <v>0</v>
      </c>
      <c r="F1030" s="11">
        <v>1977</v>
      </c>
      <c r="G1030" t="s">
        <v>6781</v>
      </c>
      <c r="H1030" s="2">
        <v>9498378</v>
      </c>
      <c r="I1030" s="11"/>
    </row>
    <row r="1031" spans="2:10">
      <c r="B1031" t="s">
        <v>1</v>
      </c>
      <c r="C1031" t="s">
        <v>6067</v>
      </c>
      <c r="D1031" t="s">
        <v>1727</v>
      </c>
      <c r="E1031" t="s">
        <v>1991</v>
      </c>
      <c r="F1031" s="11">
        <v>1955</v>
      </c>
      <c r="G1031" t="s">
        <v>1992</v>
      </c>
      <c r="H1031" s="2">
        <v>37415</v>
      </c>
      <c r="I1031" s="11" t="str">
        <f>VLOOKUP(H1031,WorkIDs!$A$2:$F$877,2,FALSE)</f>
        <v>180534</v>
      </c>
      <c r="J1031" t="str">
        <f>VLOOKUP(H1031,WorkIDs!$A$2:$F$877,3,FALSE)</f>
        <v>1321791</v>
      </c>
    </row>
    <row r="1032" spans="2:10">
      <c r="B1032" t="s">
        <v>1</v>
      </c>
      <c r="C1032" t="s">
        <v>6862</v>
      </c>
      <c r="D1032" t="s">
        <v>1993</v>
      </c>
      <c r="E1032" t="s">
        <v>1078</v>
      </c>
      <c r="F1032" s="11">
        <v>1957</v>
      </c>
      <c r="G1032" t="s">
        <v>1545</v>
      </c>
      <c r="H1032" s="2">
        <v>617895</v>
      </c>
      <c r="I1032" s="11" t="str">
        <f>VLOOKUP(H1032,WorkIDs!$A$2:$F$877,2,FALSE)</f>
        <v>527106</v>
      </c>
      <c r="J1032" t="str">
        <f>VLOOKUP(H1032,WorkIDs!$A$2:$F$877,3,FALSE)</f>
        <v>1321791</v>
      </c>
    </row>
    <row r="1033" spans="2:10">
      <c r="B1033" t="s">
        <v>1079</v>
      </c>
      <c r="C1033" t="s">
        <v>1080</v>
      </c>
      <c r="D1033" t="s">
        <v>1081</v>
      </c>
      <c r="E1033" t="s">
        <v>1082</v>
      </c>
      <c r="F1033" s="11" t="s">
        <v>1083</v>
      </c>
      <c r="G1033" t="s">
        <v>6508</v>
      </c>
      <c r="H1033" s="2">
        <v>2164640</v>
      </c>
      <c r="I1033" s="11" t="str">
        <f>VLOOKUP(H1033,WorkIDs!$A$2:$F$877,2,FALSE)</f>
        <v>25627578</v>
      </c>
      <c r="J1033" t="str">
        <f>VLOOKUP(H1033,WorkIDs!$A$2:$F$877,3,FALSE)</f>
        <v>2288650525</v>
      </c>
    </row>
    <row r="1034" spans="2:10">
      <c r="B1034" t="s">
        <v>1079</v>
      </c>
      <c r="C1034" t="s">
        <v>6863</v>
      </c>
      <c r="D1034" t="s">
        <v>689</v>
      </c>
      <c r="E1034" t="s">
        <v>837</v>
      </c>
      <c r="F1034" s="11" t="s">
        <v>2362</v>
      </c>
      <c r="G1034" t="s">
        <v>1127</v>
      </c>
      <c r="H1034" s="2">
        <v>5016273</v>
      </c>
      <c r="I1034" s="11" t="str">
        <f>VLOOKUP(H1034,WorkIDs!$A$2:$F$877,2,FALSE)</f>
        <v>53952836</v>
      </c>
      <c r="J1034" t="str">
        <f>VLOOKUP(H1034,WorkIDs!$A$2:$F$877,3,FALSE)</f>
        <v>310766978</v>
      </c>
    </row>
    <row r="1035" spans="2:10">
      <c r="B1035" t="s">
        <v>1079</v>
      </c>
      <c r="C1035" t="s">
        <v>6387</v>
      </c>
      <c r="D1035" t="s">
        <v>1404</v>
      </c>
      <c r="E1035" t="s">
        <v>1405</v>
      </c>
      <c r="F1035" s="11">
        <v>1972</v>
      </c>
      <c r="G1035" t="s">
        <v>1546</v>
      </c>
      <c r="H1035" s="2">
        <v>924164</v>
      </c>
      <c r="I1035" s="11" t="str">
        <f>VLOOKUP(H1035,WorkIDs!$A$2:$F$877,2,FALSE)</f>
        <v>1512897</v>
      </c>
      <c r="J1035" t="str">
        <f>VLOOKUP(H1035,WorkIDs!$A$2:$F$877,3,FALSE)</f>
        <v>2121346</v>
      </c>
    </row>
    <row r="1036" spans="2:10">
      <c r="B1036" t="s">
        <v>2047</v>
      </c>
      <c r="C1036" t="s">
        <v>6864</v>
      </c>
      <c r="D1036" t="s">
        <v>1727</v>
      </c>
      <c r="E1036" t="s">
        <v>685</v>
      </c>
      <c r="F1036" s="11">
        <v>2000</v>
      </c>
      <c r="G1036" t="s">
        <v>1094</v>
      </c>
      <c r="H1036" s="2">
        <v>3809181</v>
      </c>
      <c r="I1036" s="11" t="str">
        <f>VLOOKUP(H1036,WorkIDs!$A$2:$F$877,2,FALSE)</f>
        <v>40602839</v>
      </c>
      <c r="J1036" t="str">
        <f>VLOOKUP(H1036,WorkIDs!$A$2:$F$877,3,FALSE)</f>
        <v>143678725</v>
      </c>
    </row>
    <row r="1037" spans="2:10">
      <c r="B1037" t="s">
        <v>297</v>
      </c>
      <c r="C1037" t="s">
        <v>6865</v>
      </c>
      <c r="D1037" t="s">
        <v>298</v>
      </c>
      <c r="E1037" t="s">
        <v>1420</v>
      </c>
      <c r="F1037" s="11">
        <v>2005</v>
      </c>
      <c r="G1037" t="s">
        <v>299</v>
      </c>
      <c r="H1037" s="2">
        <v>5677676</v>
      </c>
      <c r="I1037" s="11" t="str">
        <f>VLOOKUP(H1037,WorkIDs!$A$2:$F$877,2,FALSE)</f>
        <v>61821660</v>
      </c>
      <c r="J1037" t="str">
        <f>VLOOKUP(H1037,WorkIDs!$A$2:$F$877,3,FALSE)</f>
        <v>794146026</v>
      </c>
    </row>
    <row r="1038" spans="2:10">
      <c r="B1038" t="s">
        <v>1449</v>
      </c>
      <c r="C1038" t="s">
        <v>6097</v>
      </c>
      <c r="D1038" t="s">
        <v>1447</v>
      </c>
      <c r="E1038" t="s">
        <v>1448</v>
      </c>
      <c r="F1038" s="11">
        <v>1782</v>
      </c>
      <c r="G1038" t="s">
        <v>6509</v>
      </c>
      <c r="H1038" s="2">
        <v>2169912</v>
      </c>
      <c r="I1038" s="11" t="str">
        <f>VLOOKUP(H1038,WorkIDs!$A$2:$F$877,2,FALSE)</f>
        <v>6461045</v>
      </c>
      <c r="J1038" t="str">
        <f>VLOOKUP(H1038,WorkIDs!$A$2:$F$877,3,FALSE)</f>
        <v>7368534</v>
      </c>
    </row>
    <row r="1039" spans="2:10">
      <c r="B1039" t="s">
        <v>1449</v>
      </c>
      <c r="C1039" t="s">
        <v>6866</v>
      </c>
      <c r="D1039" t="s">
        <v>2466</v>
      </c>
      <c r="E1039" t="s">
        <v>334</v>
      </c>
      <c r="F1039" s="11">
        <v>1991</v>
      </c>
      <c r="G1039" t="s">
        <v>1257</v>
      </c>
      <c r="H1039" s="2">
        <v>2022281</v>
      </c>
      <c r="I1039" s="11" t="str">
        <f>VLOOKUP(H1039,WorkIDs!$A$2:$F$877,2,FALSE)</f>
        <v>23732679</v>
      </c>
      <c r="J1039" t="str">
        <f>VLOOKUP(H1039,WorkIDs!$A$2:$F$877,3,FALSE)</f>
        <v>7368534</v>
      </c>
    </row>
    <row r="1040" spans="2:10">
      <c r="B1040" t="s">
        <v>1449</v>
      </c>
      <c r="C1040" t="s">
        <v>6097</v>
      </c>
      <c r="D1040" t="s">
        <v>1447</v>
      </c>
      <c r="E1040" t="s">
        <v>1448</v>
      </c>
      <c r="F1040" s="11">
        <v>1770</v>
      </c>
      <c r="G1040" t="s">
        <v>1547</v>
      </c>
      <c r="H1040" s="2">
        <v>4187667</v>
      </c>
      <c r="I1040" s="11" t="str">
        <f>VLOOKUP(H1040,WorkIDs!$A$2:$F$877,2,FALSE)</f>
        <v>84765877</v>
      </c>
      <c r="J1040" t="str">
        <f>VLOOKUP(H1040,WorkIDs!$A$2:$F$877,3,FALSE)</f>
        <v>7368534</v>
      </c>
    </row>
    <row r="1041" spans="2:10">
      <c r="B1041" t="s">
        <v>1889</v>
      </c>
      <c r="C1041" t="s">
        <v>6867</v>
      </c>
      <c r="D1041" t="s">
        <v>126</v>
      </c>
      <c r="E1041" t="s">
        <v>656</v>
      </c>
      <c r="F1041" s="11">
        <v>1990</v>
      </c>
      <c r="G1041" t="s">
        <v>950</v>
      </c>
      <c r="H1041" s="2">
        <v>3875782</v>
      </c>
      <c r="I1041" s="11" t="str">
        <f>VLOOKUP(H1041,WorkIDs!$A$2:$F$877,2,FALSE)</f>
        <v>24374607</v>
      </c>
      <c r="J1041" t="str">
        <f>VLOOKUP(H1041,WorkIDs!$A$2:$F$877,3,FALSE)</f>
        <v>26650366</v>
      </c>
    </row>
    <row r="1042" spans="2:10">
      <c r="B1042" t="s">
        <v>1700</v>
      </c>
      <c r="C1042" t="s">
        <v>745</v>
      </c>
      <c r="D1042" t="s">
        <v>480</v>
      </c>
      <c r="E1042" t="s">
        <v>165</v>
      </c>
      <c r="F1042" s="11">
        <v>1993</v>
      </c>
      <c r="G1042" t="s">
        <v>1095</v>
      </c>
      <c r="H1042" s="2">
        <v>2254857</v>
      </c>
      <c r="I1042" s="11" t="str">
        <f>VLOOKUP(H1042,WorkIDs!$A$2:$F$877,2,FALSE)</f>
        <v>29896068</v>
      </c>
      <c r="J1042" t="str">
        <f>VLOOKUP(H1042,WorkIDs!$A$2:$F$877,3,FALSE)</f>
        <v>32492290</v>
      </c>
    </row>
    <row r="1043" spans="2:10">
      <c r="B1043" t="s">
        <v>1700</v>
      </c>
      <c r="C1043" t="s">
        <v>2622</v>
      </c>
      <c r="D1043" t="s">
        <v>480</v>
      </c>
      <c r="E1043" t="s">
        <v>2075</v>
      </c>
      <c r="F1043" s="11" t="s">
        <v>2</v>
      </c>
      <c r="G1043" t="s">
        <v>6510</v>
      </c>
      <c r="H1043" s="2">
        <v>617959</v>
      </c>
      <c r="I1043" s="11" t="str">
        <f>VLOOKUP(H1043,WorkIDs!$A$2:$F$877,2,FALSE)</f>
        <v>4281795</v>
      </c>
      <c r="J1043" t="str">
        <f>VLOOKUP(H1043,WorkIDs!$A$2:$F$877,3,FALSE)</f>
        <v>1798752</v>
      </c>
    </row>
    <row r="1044" spans="2:10">
      <c r="B1044" t="s">
        <v>1700</v>
      </c>
      <c r="C1044" t="s">
        <v>1870</v>
      </c>
      <c r="D1044" t="s">
        <v>1350</v>
      </c>
      <c r="E1044" t="s">
        <v>1351</v>
      </c>
      <c r="F1044" s="11">
        <v>1973</v>
      </c>
      <c r="I1044" s="22">
        <v>68012678</v>
      </c>
    </row>
    <row r="1045" spans="2:10">
      <c r="B1045" t="s">
        <v>1279</v>
      </c>
      <c r="C1045" t="s">
        <v>6868</v>
      </c>
      <c r="D1045" t="s">
        <v>1727</v>
      </c>
      <c r="E1045" t="s">
        <v>482</v>
      </c>
      <c r="F1045" s="11">
        <v>1980</v>
      </c>
      <c r="G1045" t="s">
        <v>2210</v>
      </c>
      <c r="H1045" s="2">
        <v>767812</v>
      </c>
      <c r="I1045" s="11" t="str">
        <f>VLOOKUP(H1045,WorkIDs!$A$2:$F$877,2,FALSE)</f>
        <v>7522506</v>
      </c>
      <c r="J1045" t="str">
        <f>VLOOKUP(H1045,WorkIDs!$A$2:$F$877,3,FALSE)</f>
        <v>287194878</v>
      </c>
    </row>
    <row r="1046" spans="2:10">
      <c r="B1046" t="s">
        <v>237</v>
      </c>
      <c r="C1046" t="s">
        <v>6869</v>
      </c>
      <c r="D1046" t="s">
        <v>1674</v>
      </c>
      <c r="E1046" t="s">
        <v>2211</v>
      </c>
      <c r="F1046" s="11">
        <v>1978</v>
      </c>
      <c r="G1046" t="s">
        <v>1548</v>
      </c>
      <c r="H1046" s="2">
        <v>698577</v>
      </c>
      <c r="I1046" s="11" t="str">
        <f>VLOOKUP(H1046,WorkIDs!$A$2:$F$877,2,FALSE)</f>
        <v>4912962</v>
      </c>
      <c r="J1046" t="str">
        <f>VLOOKUP(H1046,WorkIDs!$A$2:$F$877,3,FALSE)</f>
        <v>762364108</v>
      </c>
    </row>
    <row r="1047" spans="2:10">
      <c r="B1047" t="s">
        <v>2212</v>
      </c>
      <c r="C1047" t="s">
        <v>1413</v>
      </c>
      <c r="D1047" t="s">
        <v>480</v>
      </c>
      <c r="E1047" t="s">
        <v>482</v>
      </c>
      <c r="F1047" s="11">
        <v>1968</v>
      </c>
      <c r="G1047" t="s">
        <v>1549</v>
      </c>
      <c r="H1047" s="2">
        <v>617999</v>
      </c>
      <c r="I1047" s="11" t="str">
        <f>VLOOKUP(H1047,WorkIDs!$A$2:$F$877,2,FALSE)</f>
        <v>340039</v>
      </c>
      <c r="J1047" t="str">
        <f>VLOOKUP(H1047,WorkIDs!$A$2:$F$877,3,FALSE)</f>
        <v>1817085812</v>
      </c>
    </row>
    <row r="1048" spans="2:10">
      <c r="B1048" t="s">
        <v>2212</v>
      </c>
      <c r="C1048" t="s">
        <v>6870</v>
      </c>
      <c r="D1048" t="s">
        <v>823</v>
      </c>
      <c r="E1048" t="s">
        <v>1602</v>
      </c>
      <c r="F1048" s="11">
        <v>1956</v>
      </c>
      <c r="G1048" t="s">
        <v>56</v>
      </c>
      <c r="H1048" s="2">
        <v>621236</v>
      </c>
      <c r="I1048" s="11" t="str">
        <f>VLOOKUP(H1048,WorkIDs!$A$2:$F$877,2,FALSE)</f>
        <v>1962226</v>
      </c>
      <c r="J1048" t="str">
        <f>VLOOKUP(H1048,WorkIDs!$A$2:$F$877,3,FALSE)</f>
        <v>2655825</v>
      </c>
    </row>
    <row r="1049" spans="2:10">
      <c r="B1049" t="s">
        <v>657</v>
      </c>
      <c r="C1049" t="s">
        <v>6763</v>
      </c>
      <c r="D1049" t="s">
        <v>689</v>
      </c>
      <c r="E1049" t="s">
        <v>658</v>
      </c>
      <c r="F1049" s="11">
        <v>1963</v>
      </c>
      <c r="G1049" t="s">
        <v>1550</v>
      </c>
      <c r="H1049" s="2">
        <v>621931</v>
      </c>
      <c r="I1049" s="11" t="str">
        <f>VLOOKUP(H1049,WorkIDs!$A$2:$F$877,2,FALSE)</f>
        <v>30946039</v>
      </c>
      <c r="J1049" t="str">
        <f>VLOOKUP(H1049,WorkIDs!$A$2:$F$877,3,FALSE)</f>
        <v>14484043</v>
      </c>
    </row>
    <row r="1050" spans="2:10">
      <c r="B1050" t="s">
        <v>605</v>
      </c>
      <c r="C1050" t="s">
        <v>1644</v>
      </c>
      <c r="D1050" t="s">
        <v>1794</v>
      </c>
      <c r="E1050" t="s">
        <v>1602</v>
      </c>
      <c r="F1050" s="11">
        <v>1992</v>
      </c>
      <c r="G1050" t="s">
        <v>1645</v>
      </c>
      <c r="H1050" s="2">
        <v>2024203</v>
      </c>
      <c r="I1050" s="11" t="str">
        <f>VLOOKUP(H1050,WorkIDs!$A$2:$F$877,2,FALSE)</f>
        <v>23355580</v>
      </c>
      <c r="J1050" t="str">
        <f>VLOOKUP(H1050,WorkIDs!$A$2:$F$877,3,FALSE)</f>
        <v>1152788162</v>
      </c>
    </row>
    <row r="1051" spans="2:10">
      <c r="B1051" t="s">
        <v>1167</v>
      </c>
      <c r="C1051" t="s">
        <v>6871</v>
      </c>
      <c r="D1051" t="s">
        <v>480</v>
      </c>
      <c r="E1051" t="s">
        <v>374</v>
      </c>
      <c r="F1051" s="11" t="s">
        <v>375</v>
      </c>
      <c r="G1051" t="s">
        <v>376</v>
      </c>
      <c r="H1051" s="2">
        <v>2351782</v>
      </c>
      <c r="I1051" s="11" t="str">
        <f>VLOOKUP(H1051,WorkIDs!$A$2:$F$877,2,FALSE)</f>
        <v>29548640</v>
      </c>
      <c r="J1051" t="str">
        <f>VLOOKUP(H1051,WorkIDs!$A$2:$F$877,3,FALSE)</f>
        <v>1069085780</v>
      </c>
    </row>
    <row r="1052" spans="2:10">
      <c r="B1052" t="s">
        <v>377</v>
      </c>
      <c r="C1052" t="s">
        <v>6872</v>
      </c>
      <c r="D1052" t="s">
        <v>2050</v>
      </c>
      <c r="E1052" t="s">
        <v>2531</v>
      </c>
      <c r="F1052" s="11">
        <v>1965</v>
      </c>
      <c r="G1052" t="s">
        <v>1623</v>
      </c>
      <c r="H1052" s="2">
        <v>618036</v>
      </c>
      <c r="I1052" s="11" t="str">
        <f>VLOOKUP(H1052,WorkIDs!$A$2:$F$877,2,FALSE)</f>
        <v>1428282</v>
      </c>
      <c r="J1052" t="str">
        <f>VLOOKUP(H1052,WorkIDs!$A$2:$F$877,3,FALSE)</f>
        <v>2306593</v>
      </c>
    </row>
    <row r="1053" spans="2:10">
      <c r="B1053" t="s">
        <v>377</v>
      </c>
      <c r="C1053" t="s">
        <v>1820</v>
      </c>
      <c r="D1053" t="s">
        <v>2050</v>
      </c>
      <c r="E1053" t="s">
        <v>2531</v>
      </c>
      <c r="F1053" s="11" t="s">
        <v>1622</v>
      </c>
      <c r="G1053" t="s">
        <v>767</v>
      </c>
      <c r="H1053" s="2">
        <v>805434</v>
      </c>
      <c r="I1053" s="11" t="str">
        <f>VLOOKUP(H1053,WorkIDs!$A$2:$F$877,2,FALSE)</f>
        <v>54140333</v>
      </c>
      <c r="J1053" t="str">
        <f>VLOOKUP(H1053,WorkIDs!$A$2:$F$877,3,FALSE)</f>
        <v>11939971</v>
      </c>
    </row>
    <row r="1054" spans="2:10">
      <c r="B1054" t="s">
        <v>280</v>
      </c>
      <c r="C1054" t="s">
        <v>1097</v>
      </c>
      <c r="D1054" t="s">
        <v>1674</v>
      </c>
      <c r="E1054" t="s">
        <v>1730</v>
      </c>
      <c r="F1054" s="11">
        <v>1708</v>
      </c>
      <c r="G1054" t="s">
        <v>6511</v>
      </c>
      <c r="H1054" s="2">
        <v>4968143</v>
      </c>
      <c r="I1054" s="11" t="str">
        <f>VLOOKUP(H1054,WorkIDs!$A$2:$F$877,2,FALSE)</f>
        <v>1076878</v>
      </c>
      <c r="J1054" t="str">
        <f>VLOOKUP(H1054,WorkIDs!$A$2:$F$877,3,FALSE)</f>
        <v>2070140966</v>
      </c>
    </row>
    <row r="1055" spans="2:10">
      <c r="B1055" t="s">
        <v>280</v>
      </c>
      <c r="C1055" t="s">
        <v>1097</v>
      </c>
      <c r="D1055" t="s">
        <v>1674</v>
      </c>
      <c r="E1055" t="s">
        <v>1731</v>
      </c>
      <c r="F1055" s="11">
        <v>1802</v>
      </c>
      <c r="G1055" t="s">
        <v>6512</v>
      </c>
      <c r="H1055" s="2">
        <v>1238179</v>
      </c>
      <c r="I1055" s="11" t="str">
        <f>VLOOKUP(H1055,WorkIDs!$A$2:$F$877,2,FALSE)</f>
        <v>10645227</v>
      </c>
      <c r="J1055" t="str">
        <f>VLOOKUP(H1055,WorkIDs!$A$2:$F$877,3,FALSE)</f>
        <v>2564787573</v>
      </c>
    </row>
    <row r="1056" spans="2:10">
      <c r="B1056" t="s">
        <v>1732</v>
      </c>
      <c r="C1056" t="s">
        <v>6402</v>
      </c>
      <c r="D1056" t="s">
        <v>1727</v>
      </c>
      <c r="E1056" t="s">
        <v>391</v>
      </c>
      <c r="F1056" s="11">
        <v>1967</v>
      </c>
      <c r="G1056" t="s">
        <v>766</v>
      </c>
      <c r="H1056" s="2">
        <v>617793</v>
      </c>
      <c r="I1056" s="11" t="str">
        <f>VLOOKUP(H1056,WorkIDs!$A$2:$F$877,2,FALSE)</f>
        <v>654102</v>
      </c>
      <c r="J1056" t="str">
        <f>VLOOKUP(H1056,WorkIDs!$A$2:$F$877,3,FALSE)</f>
        <v>1612891</v>
      </c>
    </row>
    <row r="1057" spans="2:10">
      <c r="B1057" t="s">
        <v>1941</v>
      </c>
      <c r="C1057" t="s">
        <v>6403</v>
      </c>
      <c r="D1057" t="s">
        <v>480</v>
      </c>
      <c r="E1057" t="s">
        <v>685</v>
      </c>
      <c r="F1057" s="11">
        <v>1998</v>
      </c>
      <c r="G1057" t="s">
        <v>1258</v>
      </c>
      <c r="H1057" s="2">
        <v>3322657</v>
      </c>
      <c r="I1057" s="11" t="str">
        <f>VLOOKUP(H1057,WorkIDs!$A$2:$F$877,2,FALSE)</f>
        <v>33898198</v>
      </c>
      <c r="J1057" t="str">
        <f>VLOOKUP(H1057,WorkIDs!$A$2:$F$877,3,FALSE)</f>
        <v>1809331312</v>
      </c>
    </row>
    <row r="1058" spans="2:10">
      <c r="B1058" t="s">
        <v>286</v>
      </c>
      <c r="C1058" t="s">
        <v>6393</v>
      </c>
      <c r="D1058" t="s">
        <v>1727</v>
      </c>
      <c r="E1058" t="s">
        <v>482</v>
      </c>
      <c r="F1058" s="11">
        <v>1979</v>
      </c>
      <c r="G1058" t="s">
        <v>2042</v>
      </c>
      <c r="H1058" s="2">
        <v>712615</v>
      </c>
      <c r="I1058" s="11" t="str">
        <f>VLOOKUP(H1058,WorkIDs!$A$2:$F$877,2,FALSE)</f>
        <v>5831851</v>
      </c>
      <c r="J1058" t="str">
        <f>VLOOKUP(H1058,WorkIDs!$A$2:$F$877,3,FALSE)</f>
        <v>458220</v>
      </c>
    </row>
    <row r="1059" spans="2:10">
      <c r="B1059" t="s">
        <v>1166</v>
      </c>
      <c r="C1059" t="s">
        <v>6404</v>
      </c>
      <c r="D1059" t="s">
        <v>1202</v>
      </c>
      <c r="E1059" t="s">
        <v>1203</v>
      </c>
      <c r="F1059" s="11">
        <v>1994</v>
      </c>
      <c r="G1059" t="s">
        <v>1204</v>
      </c>
      <c r="H1059" s="2">
        <v>4501590</v>
      </c>
      <c r="I1059" s="11" t="str">
        <f>VLOOKUP(H1059,WorkIDs!$A$2:$F$877,2,FALSE)</f>
        <v>29255742</v>
      </c>
      <c r="J1059" t="str">
        <f>VLOOKUP(H1059,WorkIDs!$A$2:$F$877,3,FALSE)</f>
        <v>9532259</v>
      </c>
    </row>
    <row r="1060" spans="2:10">
      <c r="B1060" t="s">
        <v>6940</v>
      </c>
      <c r="C1060" t="s">
        <v>6941</v>
      </c>
      <c r="D1060" t="s">
        <v>496</v>
      </c>
      <c r="E1060" t="s">
        <v>1420</v>
      </c>
      <c r="F1060" s="11">
        <v>2016</v>
      </c>
      <c r="G1060" s="12" t="s">
        <v>6942</v>
      </c>
      <c r="I1060" s="11"/>
      <c r="J1060" t="e">
        <f>VLOOKUP(H1060,WorkIDs!$A$2:$F$877,3,FALSE)</f>
        <v>#N/A</v>
      </c>
    </row>
    <row r="1061" spans="2:10">
      <c r="B1061" t="s">
        <v>6922</v>
      </c>
      <c r="C1061" t="s">
        <v>6923</v>
      </c>
      <c r="D1061" t="s">
        <v>496</v>
      </c>
      <c r="E1061" t="s">
        <v>1420</v>
      </c>
      <c r="F1061" s="11">
        <v>2000</v>
      </c>
      <c r="G1061" t="s">
        <v>2620</v>
      </c>
      <c r="H1061" s="2">
        <v>9669029</v>
      </c>
      <c r="I1061" s="11"/>
      <c r="J1061" t="e">
        <f>VLOOKUP(H1061,WorkIDs!$A$2:$F$877,3,FALSE)</f>
        <v>#N/A</v>
      </c>
    </row>
    <row r="1062" spans="2:10">
      <c r="B1062" t="s">
        <v>574</v>
      </c>
      <c r="C1062" t="s">
        <v>6176</v>
      </c>
      <c r="D1062" t="s">
        <v>496</v>
      </c>
      <c r="E1062" t="s">
        <v>1420</v>
      </c>
      <c r="F1062" s="11">
        <v>2008</v>
      </c>
      <c r="G1062" t="s">
        <v>1646</v>
      </c>
      <c r="H1062" s="2">
        <v>6339897</v>
      </c>
      <c r="I1062" s="11" t="str">
        <f>VLOOKUP(H1062,WorkIDs!$A$2:$F$877,2,FALSE)</f>
        <v>191658551</v>
      </c>
      <c r="J1062" t="str">
        <f>VLOOKUP(H1062,WorkIDs!$A$2:$F$877,3,FALSE)</f>
        <v>119666504</v>
      </c>
    </row>
    <row r="1063" spans="2:10">
      <c r="B1063" t="s">
        <v>6223</v>
      </c>
      <c r="C1063" t="s">
        <v>5816</v>
      </c>
      <c r="D1063" t="s">
        <v>774</v>
      </c>
      <c r="E1063" t="s">
        <v>775</v>
      </c>
      <c r="F1063" s="11">
        <v>1987</v>
      </c>
      <c r="G1063" s="12"/>
      <c r="H1063" s="18"/>
      <c r="I1063" s="22">
        <v>20392935</v>
      </c>
    </row>
    <row r="1064" spans="2:10">
      <c r="B1064" t="s">
        <v>535</v>
      </c>
      <c r="C1064" t="s">
        <v>6405</v>
      </c>
      <c r="D1064" t="s">
        <v>1727</v>
      </c>
      <c r="E1064" t="s">
        <v>536</v>
      </c>
      <c r="F1064" s="11">
        <v>1967</v>
      </c>
      <c r="G1064" t="s">
        <v>537</v>
      </c>
      <c r="H1064" s="2">
        <v>7059</v>
      </c>
      <c r="I1064" s="11" t="str">
        <f>VLOOKUP(H1064,WorkIDs!$A$2:$F$877,2,FALSE)</f>
        <v>1156942</v>
      </c>
      <c r="J1064" t="str">
        <f>VLOOKUP(H1064,WorkIDs!$A$2:$F$877,3,FALSE)</f>
        <v>135260566</v>
      </c>
    </row>
    <row r="1065" spans="2:10">
      <c r="B1065" t="s">
        <v>238</v>
      </c>
      <c r="C1065" t="s">
        <v>6183</v>
      </c>
      <c r="D1065" t="s">
        <v>1735</v>
      </c>
      <c r="E1065" t="s">
        <v>826</v>
      </c>
      <c r="F1065" s="11">
        <v>1982</v>
      </c>
      <c r="G1065" t="s">
        <v>538</v>
      </c>
      <c r="H1065" s="2">
        <v>865358</v>
      </c>
      <c r="I1065" s="11" t="str">
        <f>VLOOKUP(H1065,WorkIDs!$A$2:$F$877,2,FALSE)</f>
        <v>9149444</v>
      </c>
      <c r="J1065" t="str">
        <f>VLOOKUP(H1065,WorkIDs!$A$2:$F$877,3,FALSE)</f>
        <v>42832348</v>
      </c>
    </row>
    <row r="1066" spans="2:10">
      <c r="B1066" t="s">
        <v>2664</v>
      </c>
      <c r="C1066" t="s">
        <v>2665</v>
      </c>
      <c r="D1066" t="s">
        <v>2666</v>
      </c>
      <c r="E1066" t="s">
        <v>2667</v>
      </c>
      <c r="F1066" s="11">
        <v>2014</v>
      </c>
      <c r="G1066" t="s">
        <v>2720</v>
      </c>
      <c r="H1066" s="2">
        <v>8762685</v>
      </c>
      <c r="I1066" s="11" t="str">
        <f>VLOOKUP(H1066,WorkIDs!$A$2:$F$877,2,FALSE)</f>
        <v>892934190</v>
      </c>
      <c r="J1066" t="str">
        <f>VLOOKUP(H1066,WorkIDs!$A$2:$F$877,3,FALSE)</f>
        <v>2190960709</v>
      </c>
    </row>
    <row r="1067" spans="2:10">
      <c r="B1067" t="s">
        <v>294</v>
      </c>
      <c r="C1067" t="s">
        <v>6406</v>
      </c>
      <c r="D1067" t="s">
        <v>496</v>
      </c>
      <c r="E1067" t="s">
        <v>1420</v>
      </c>
      <c r="F1067" s="11">
        <v>1991</v>
      </c>
      <c r="G1067" t="s">
        <v>2730</v>
      </c>
      <c r="H1067" s="2">
        <v>1951611</v>
      </c>
      <c r="I1067" s="11" t="str">
        <f>VLOOKUP(H1067,WorkIDs!$A$2:$F$877,2,FALSE)</f>
        <v>23654671</v>
      </c>
      <c r="J1067" t="str">
        <f>VLOOKUP(H1067,WorkIDs!$A$2:$F$877,3,FALSE)</f>
        <v>349807918</v>
      </c>
    </row>
    <row r="1068" spans="2:10">
      <c r="B1068" t="s">
        <v>625</v>
      </c>
      <c r="C1068" t="s">
        <v>6407</v>
      </c>
      <c r="D1068" t="s">
        <v>2239</v>
      </c>
      <c r="E1068" t="s">
        <v>482</v>
      </c>
      <c r="F1068" s="11">
        <v>1992</v>
      </c>
      <c r="G1068" t="s">
        <v>1457</v>
      </c>
      <c r="H1068" s="2">
        <v>2238373</v>
      </c>
      <c r="I1068" s="11" t="str">
        <f>VLOOKUP(H1068,WorkIDs!$A$2:$F$877,2,FALSE)</f>
        <v>26400433</v>
      </c>
      <c r="J1068" t="str">
        <f>VLOOKUP(H1068,WorkIDs!$A$2:$F$877,3,FALSE)</f>
        <v>1059360018</v>
      </c>
    </row>
    <row r="1069" spans="2:10">
      <c r="B1069" t="s">
        <v>539</v>
      </c>
      <c r="C1069" t="s">
        <v>1096</v>
      </c>
      <c r="D1069" t="s">
        <v>2278</v>
      </c>
      <c r="E1069" t="s">
        <v>2068</v>
      </c>
      <c r="F1069" s="11">
        <v>1977</v>
      </c>
      <c r="G1069" t="s">
        <v>406</v>
      </c>
      <c r="H1069" s="2">
        <v>505693</v>
      </c>
      <c r="I1069" s="11" t="str">
        <f>VLOOKUP(H1069,WorkIDs!$A$2:$F$877,2,FALSE)</f>
        <v>3452636</v>
      </c>
      <c r="J1069" t="str">
        <f>VLOOKUP(H1069,WorkIDs!$A$2:$F$877,3,FALSE)</f>
        <v>9840878</v>
      </c>
    </row>
    <row r="1070" spans="2:10">
      <c r="B1070" t="s">
        <v>1458</v>
      </c>
      <c r="C1070" t="s">
        <v>6408</v>
      </c>
      <c r="D1070" t="s">
        <v>1674</v>
      </c>
      <c r="E1070" t="s">
        <v>1459</v>
      </c>
      <c r="F1070" s="11">
        <v>1971</v>
      </c>
      <c r="G1070" t="s">
        <v>765</v>
      </c>
      <c r="H1070" s="2">
        <v>647302</v>
      </c>
      <c r="I1070" s="11" t="str">
        <f>VLOOKUP(H1070,WorkIDs!$A$2:$F$877,2,FALSE)</f>
        <v>240141</v>
      </c>
      <c r="J1070" t="str">
        <f>VLOOKUP(H1070,WorkIDs!$A$2:$F$877,3,FALSE)</f>
        <v>1381880</v>
      </c>
    </row>
    <row r="1071" spans="2:10">
      <c r="B1071" t="s">
        <v>1460</v>
      </c>
      <c r="C1071" t="s">
        <v>6365</v>
      </c>
      <c r="D1071" t="s">
        <v>2050</v>
      </c>
      <c r="E1071" t="s">
        <v>2531</v>
      </c>
      <c r="F1071" s="11" t="s">
        <v>2018</v>
      </c>
      <c r="G1071" t="s">
        <v>764</v>
      </c>
      <c r="H1071" s="2">
        <v>651901</v>
      </c>
      <c r="I1071" s="11" t="str">
        <f>VLOOKUP(H1071,WorkIDs!$A$2:$F$877,2,FALSE)</f>
        <v>251617</v>
      </c>
      <c r="J1071" t="str">
        <f>VLOOKUP(H1071,WorkIDs!$A$2:$F$877,3,FALSE)</f>
        <v>18557315</v>
      </c>
    </row>
    <row r="1072" spans="2:10">
      <c r="B1072" t="s">
        <v>2048</v>
      </c>
      <c r="C1072" t="s">
        <v>6409</v>
      </c>
      <c r="D1072" t="s">
        <v>133</v>
      </c>
      <c r="E1072" t="s">
        <v>626</v>
      </c>
      <c r="F1072" s="11">
        <v>1977</v>
      </c>
      <c r="G1072" t="s">
        <v>215</v>
      </c>
      <c r="H1072" s="2">
        <v>497232</v>
      </c>
      <c r="I1072" s="11" t="str">
        <f>VLOOKUP(H1072,WorkIDs!$A$2:$F$877,2,FALSE)</f>
        <v>3205640</v>
      </c>
      <c r="J1072" t="str">
        <f>VLOOKUP(H1072,WorkIDs!$A$2:$F$877,3,FALSE)</f>
        <v>348433947</v>
      </c>
    </row>
    <row r="1073" spans="2:10">
      <c r="B1073" t="s">
        <v>2017</v>
      </c>
      <c r="C1073" t="s">
        <v>103</v>
      </c>
      <c r="D1073" t="s">
        <v>1350</v>
      </c>
      <c r="E1073" t="s">
        <v>1304</v>
      </c>
      <c r="F1073" s="11" t="s">
        <v>1305</v>
      </c>
      <c r="I1073" s="22">
        <v>610512613</v>
      </c>
    </row>
    <row r="1074" spans="2:10">
      <c r="B1074" t="s">
        <v>2019</v>
      </c>
      <c r="C1074" t="s">
        <v>6410</v>
      </c>
      <c r="D1074" t="s">
        <v>2264</v>
      </c>
      <c r="E1074" t="s">
        <v>478</v>
      </c>
      <c r="F1074" s="11" t="s">
        <v>2020</v>
      </c>
      <c r="I1074" s="22">
        <v>13465746</v>
      </c>
    </row>
    <row r="1075" spans="2:10">
      <c r="B1075" t="s">
        <v>6227</v>
      </c>
      <c r="C1075" t="s">
        <v>6228</v>
      </c>
      <c r="D1075" t="s">
        <v>1727</v>
      </c>
      <c r="E1075" t="s">
        <v>685</v>
      </c>
      <c r="F1075" s="11">
        <v>2012</v>
      </c>
      <c r="G1075" t="s">
        <v>2620</v>
      </c>
      <c r="H1075" s="2">
        <v>8737429</v>
      </c>
      <c r="I1075" s="11"/>
    </row>
    <row r="1076" spans="2:10">
      <c r="B1076" t="s">
        <v>1306</v>
      </c>
      <c r="C1076" t="s">
        <v>6411</v>
      </c>
      <c r="D1076" t="s">
        <v>2547</v>
      </c>
      <c r="E1076" t="s">
        <v>1894</v>
      </c>
      <c r="F1076" s="11">
        <v>1989</v>
      </c>
      <c r="G1076" t="s">
        <v>1895</v>
      </c>
      <c r="H1076" s="2">
        <v>1647202</v>
      </c>
      <c r="I1076" s="11" t="str">
        <f>VLOOKUP(H1076,WorkIDs!$A$2:$F$877,2,FALSE)</f>
        <v>20295978</v>
      </c>
      <c r="J1076" t="str">
        <f>VLOOKUP(H1076,WorkIDs!$A$2:$F$877,3,FALSE)</f>
        <v>1059258360</v>
      </c>
    </row>
    <row r="1078" spans="2:10">
      <c r="F1078" s="11" t="s">
        <v>6918</v>
      </c>
      <c r="G1078">
        <f>COUNTA(G2:G1076)</f>
        <v>985</v>
      </c>
    </row>
    <row r="1080" spans="2:10">
      <c r="F1080" s="11" t="s">
        <v>6919</v>
      </c>
      <c r="G1080">
        <f>1066-G1078</f>
        <v>81</v>
      </c>
    </row>
    <row r="1084" spans="2:10" ht="15.75">
      <c r="G1084" s="21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7"/>
  <sheetViews>
    <sheetView topLeftCell="A757" workbookViewId="0">
      <selection activeCell="A786" sqref="A786:F786"/>
    </sheetView>
  </sheetViews>
  <sheetFormatPr defaultColWidth="11.42578125" defaultRowHeight="12.75"/>
  <cols>
    <col min="1" max="1" width="11.42578125" style="2"/>
    <col min="2" max="5" width="11.42578125" style="1"/>
    <col min="6" max="6" width="64.140625" style="1" customWidth="1"/>
  </cols>
  <sheetData>
    <row r="1" spans="1:6" ht="13.5" thickBot="1">
      <c r="A1" s="7" t="s">
        <v>6222</v>
      </c>
      <c r="B1" s="3" t="s">
        <v>2755</v>
      </c>
      <c r="C1" s="3" t="s">
        <v>2756</v>
      </c>
      <c r="D1" s="3" t="s">
        <v>1408</v>
      </c>
      <c r="E1" s="3" t="s">
        <v>1407</v>
      </c>
      <c r="F1" s="3" t="s">
        <v>2785</v>
      </c>
    </row>
    <row r="2" spans="1:6" ht="13.5" thickTop="1">
      <c r="A2" s="8">
        <v>6995</v>
      </c>
      <c r="B2" s="4" t="s">
        <v>4125</v>
      </c>
      <c r="C2" s="4" t="s">
        <v>4126</v>
      </c>
      <c r="D2" s="4" t="s">
        <v>4127</v>
      </c>
      <c r="E2" s="4" t="s">
        <v>4128</v>
      </c>
      <c r="F2" s="4" t="s">
        <v>4129</v>
      </c>
    </row>
    <row r="3" spans="1:6">
      <c r="A3" s="9">
        <v>7059</v>
      </c>
      <c r="B3" s="5" t="s">
        <v>6178</v>
      </c>
      <c r="C3" s="5" t="s">
        <v>6179</v>
      </c>
      <c r="D3" s="5" t="s">
        <v>1820</v>
      </c>
      <c r="E3" s="5" t="s">
        <v>535</v>
      </c>
      <c r="F3" s="5" t="s">
        <v>6180</v>
      </c>
    </row>
    <row r="4" spans="1:6">
      <c r="A4" s="9">
        <v>9763</v>
      </c>
      <c r="B4" s="5" t="s">
        <v>6043</v>
      </c>
      <c r="C4" s="5" t="s">
        <v>6044</v>
      </c>
      <c r="D4" s="5" t="s">
        <v>1011</v>
      </c>
      <c r="E4" s="5" t="s">
        <v>1038</v>
      </c>
      <c r="F4" s="5" t="s">
        <v>6045</v>
      </c>
    </row>
    <row r="5" spans="1:6">
      <c r="A5" s="9">
        <v>18018</v>
      </c>
      <c r="B5" s="5" t="s">
        <v>5378</v>
      </c>
      <c r="C5" s="5" t="s">
        <v>5379</v>
      </c>
      <c r="D5" s="5" t="s">
        <v>5380</v>
      </c>
      <c r="E5" s="5" t="s">
        <v>848</v>
      </c>
      <c r="F5" s="5" t="s">
        <v>5381</v>
      </c>
    </row>
    <row r="6" spans="1:6">
      <c r="A6" s="10">
        <v>28009</v>
      </c>
      <c r="B6" s="6" t="s">
        <v>5114</v>
      </c>
      <c r="C6" s="6" t="s">
        <v>5115</v>
      </c>
      <c r="D6" s="6" t="s">
        <v>2423</v>
      </c>
      <c r="E6" s="6" t="s">
        <v>2419</v>
      </c>
      <c r="F6" s="6" t="s">
        <v>5116</v>
      </c>
    </row>
    <row r="7" spans="1:6">
      <c r="A7" s="9">
        <v>28016</v>
      </c>
      <c r="B7" s="5" t="s">
        <v>5117</v>
      </c>
      <c r="C7" s="5" t="s">
        <v>5118</v>
      </c>
      <c r="D7" s="5" t="s">
        <v>5119</v>
      </c>
      <c r="E7" s="5" t="s">
        <v>2419</v>
      </c>
      <c r="F7" s="5" t="s">
        <v>5120</v>
      </c>
    </row>
    <row r="8" spans="1:6">
      <c r="A8" s="10">
        <v>28016</v>
      </c>
      <c r="B8" s="6" t="s">
        <v>5117</v>
      </c>
      <c r="C8" s="6" t="s">
        <v>5118</v>
      </c>
      <c r="D8" s="6" t="s">
        <v>5119</v>
      </c>
      <c r="E8" s="6" t="s">
        <v>2419</v>
      </c>
      <c r="F8" s="6" t="s">
        <v>5120</v>
      </c>
    </row>
    <row r="9" spans="1:6">
      <c r="A9" s="10">
        <v>28073</v>
      </c>
      <c r="B9" s="6" t="s">
        <v>5236</v>
      </c>
      <c r="C9" s="6" t="s">
        <v>5237</v>
      </c>
      <c r="D9" s="6" t="s">
        <v>5238</v>
      </c>
      <c r="E9" s="6" t="s">
        <v>5239</v>
      </c>
      <c r="F9" s="6" t="s">
        <v>5240</v>
      </c>
    </row>
    <row r="10" spans="1:6">
      <c r="A10" s="9">
        <v>28109</v>
      </c>
      <c r="B10" s="5" t="s">
        <v>5241</v>
      </c>
      <c r="C10" s="5" t="s">
        <v>5242</v>
      </c>
      <c r="D10" s="5" t="s">
        <v>1704</v>
      </c>
      <c r="E10" s="5" t="s">
        <v>1703</v>
      </c>
      <c r="F10" s="5" t="s">
        <v>5243</v>
      </c>
    </row>
    <row r="11" spans="1:6">
      <c r="A11" s="9">
        <v>29415</v>
      </c>
      <c r="B11" s="5" t="s">
        <v>3786</v>
      </c>
      <c r="C11" s="5" t="s">
        <v>3787</v>
      </c>
      <c r="D11" s="5" t="s">
        <v>3788</v>
      </c>
      <c r="E11" s="5" t="s">
        <v>1229</v>
      </c>
      <c r="F11" s="5" t="s">
        <v>3789</v>
      </c>
    </row>
    <row r="12" spans="1:6">
      <c r="A12" s="9">
        <v>30457</v>
      </c>
      <c r="B12" s="5" t="s">
        <v>4601</v>
      </c>
      <c r="C12" s="5" t="s">
        <v>4602</v>
      </c>
      <c r="D12" s="5" t="s">
        <v>1820</v>
      </c>
      <c r="E12" s="5" t="s">
        <v>989</v>
      </c>
      <c r="F12" s="5" t="s">
        <v>4603</v>
      </c>
    </row>
    <row r="13" spans="1:6">
      <c r="A13" s="10">
        <v>37207</v>
      </c>
      <c r="B13" s="6" t="s">
        <v>4200</v>
      </c>
      <c r="C13" s="6" t="s">
        <v>4201</v>
      </c>
      <c r="D13" s="6" t="s">
        <v>1413</v>
      </c>
      <c r="E13" s="6" t="s">
        <v>1249</v>
      </c>
      <c r="F13" s="6" t="s">
        <v>4202</v>
      </c>
    </row>
    <row r="14" spans="1:6">
      <c r="A14" s="9">
        <v>37415</v>
      </c>
      <c r="B14" s="5" t="s">
        <v>6065</v>
      </c>
      <c r="C14" s="5" t="s">
        <v>6066</v>
      </c>
      <c r="D14" s="5" t="s">
        <v>6067</v>
      </c>
      <c r="E14" s="5" t="s">
        <v>1</v>
      </c>
      <c r="F14" s="5" t="s">
        <v>6068</v>
      </c>
    </row>
    <row r="15" spans="1:6">
      <c r="A15" s="10">
        <v>39293</v>
      </c>
      <c r="B15" s="6" t="s">
        <v>5933</v>
      </c>
      <c r="C15" s="6" t="s">
        <v>5934</v>
      </c>
      <c r="D15" s="6" t="s">
        <v>5935</v>
      </c>
      <c r="E15" s="6" t="s">
        <v>5936</v>
      </c>
      <c r="F15" s="6" t="s">
        <v>5937</v>
      </c>
    </row>
    <row r="16" spans="1:6">
      <c r="A16" s="9">
        <v>41140</v>
      </c>
      <c r="B16" s="5" t="s">
        <v>4013</v>
      </c>
      <c r="C16" s="5" t="s">
        <v>4014</v>
      </c>
      <c r="D16" s="5" t="s">
        <v>4015</v>
      </c>
      <c r="E16" s="5" t="s">
        <v>650</v>
      </c>
      <c r="F16" s="5" t="s">
        <v>4016</v>
      </c>
    </row>
    <row r="17" spans="1:6">
      <c r="A17" s="9">
        <v>42841</v>
      </c>
      <c r="B17" s="5" t="s">
        <v>5761</v>
      </c>
      <c r="C17" s="5" t="s">
        <v>5762</v>
      </c>
      <c r="D17" s="5" t="s">
        <v>902</v>
      </c>
      <c r="E17" s="5" t="s">
        <v>5763</v>
      </c>
      <c r="F17" s="5" t="s">
        <v>5764</v>
      </c>
    </row>
    <row r="18" spans="1:6">
      <c r="A18" s="10">
        <v>42864</v>
      </c>
      <c r="B18" s="6" t="s">
        <v>3545</v>
      </c>
      <c r="C18" s="6" t="s">
        <v>3546</v>
      </c>
      <c r="D18" s="6" t="s">
        <v>1313</v>
      </c>
      <c r="E18" s="6" t="s">
        <v>3547</v>
      </c>
      <c r="F18" s="6" t="s">
        <v>3548</v>
      </c>
    </row>
    <row r="19" spans="1:6">
      <c r="A19" s="10">
        <v>42904</v>
      </c>
      <c r="B19" s="6" t="s">
        <v>4432</v>
      </c>
      <c r="C19" s="6" t="s">
        <v>4433</v>
      </c>
      <c r="D19" s="6" t="s">
        <v>4434</v>
      </c>
      <c r="E19" s="6" t="s">
        <v>4435</v>
      </c>
      <c r="F19" s="6" t="s">
        <v>4436</v>
      </c>
    </row>
    <row r="20" spans="1:6">
      <c r="A20" s="10">
        <v>46759</v>
      </c>
      <c r="B20" s="6" t="s">
        <v>4374</v>
      </c>
      <c r="C20" s="6" t="s">
        <v>4375</v>
      </c>
      <c r="D20" s="6" t="s">
        <v>4376</v>
      </c>
      <c r="E20" s="6" t="s">
        <v>2549</v>
      </c>
      <c r="F20" s="6" t="s">
        <v>4377</v>
      </c>
    </row>
    <row r="21" spans="1:6">
      <c r="A21" s="9">
        <v>46980</v>
      </c>
      <c r="B21" s="5" t="s">
        <v>4203</v>
      </c>
      <c r="C21" s="5" t="s">
        <v>4204</v>
      </c>
      <c r="D21" s="5" t="s">
        <v>4205</v>
      </c>
      <c r="E21" s="5" t="s">
        <v>1249</v>
      </c>
      <c r="F21" s="5" t="s">
        <v>4206</v>
      </c>
    </row>
    <row r="22" spans="1:6">
      <c r="A22" s="10">
        <v>46980</v>
      </c>
      <c r="B22" s="6" t="s">
        <v>4203</v>
      </c>
      <c r="C22" s="6" t="s">
        <v>4204</v>
      </c>
      <c r="D22" s="6" t="s">
        <v>4205</v>
      </c>
      <c r="E22" s="6" t="s">
        <v>1249</v>
      </c>
      <c r="F22" s="6" t="s">
        <v>4206</v>
      </c>
    </row>
    <row r="23" spans="1:6">
      <c r="A23" s="9">
        <v>52067</v>
      </c>
      <c r="B23" s="5" t="s">
        <v>3813</v>
      </c>
      <c r="C23" s="5" t="s">
        <v>3814</v>
      </c>
      <c r="D23" s="5" t="s">
        <v>3815</v>
      </c>
      <c r="E23" s="5" t="s">
        <v>1062</v>
      </c>
      <c r="F23" s="5" t="s">
        <v>3816</v>
      </c>
    </row>
    <row r="24" spans="1:6">
      <c r="A24" s="9">
        <v>52829</v>
      </c>
      <c r="B24" s="5" t="s">
        <v>4905</v>
      </c>
      <c r="C24" s="5" t="s">
        <v>4906</v>
      </c>
      <c r="D24" s="5" t="s">
        <v>1064</v>
      </c>
      <c r="E24" s="5" t="s">
        <v>1785</v>
      </c>
      <c r="F24" s="5" t="s">
        <v>4907</v>
      </c>
    </row>
    <row r="25" spans="1:6">
      <c r="A25" s="10">
        <v>62398</v>
      </c>
      <c r="B25" s="6" t="s">
        <v>4423</v>
      </c>
      <c r="C25" s="6" t="s">
        <v>4424</v>
      </c>
      <c r="D25" s="6" t="s">
        <v>4425</v>
      </c>
      <c r="E25" s="6" t="s">
        <v>2044</v>
      </c>
      <c r="F25" s="6" t="s">
        <v>4426</v>
      </c>
    </row>
    <row r="26" spans="1:6">
      <c r="A26" s="9">
        <v>69134</v>
      </c>
      <c r="B26" s="5" t="s">
        <v>5806</v>
      </c>
      <c r="C26" s="5" t="s">
        <v>5807</v>
      </c>
      <c r="D26" s="5" t="s">
        <v>4425</v>
      </c>
      <c r="E26" s="5" t="s">
        <v>4430</v>
      </c>
      <c r="F26" s="5" t="s">
        <v>5808</v>
      </c>
    </row>
    <row r="27" spans="1:6">
      <c r="A27" s="10">
        <v>69144</v>
      </c>
      <c r="B27" s="6" t="s">
        <v>5749</v>
      </c>
      <c r="C27" s="6" t="s">
        <v>5750</v>
      </c>
      <c r="D27" s="6" t="s">
        <v>4170</v>
      </c>
      <c r="E27" s="6" t="s">
        <v>5751</v>
      </c>
      <c r="F27" s="6" t="s">
        <v>5752</v>
      </c>
    </row>
    <row r="28" spans="1:6">
      <c r="A28" s="9">
        <v>69157</v>
      </c>
      <c r="B28" s="5" t="s">
        <v>5406</v>
      </c>
      <c r="C28" s="5" t="s">
        <v>5407</v>
      </c>
      <c r="D28" s="5" t="s">
        <v>528</v>
      </c>
      <c r="E28" s="5" t="s">
        <v>527</v>
      </c>
      <c r="F28" s="5" t="s">
        <v>5408</v>
      </c>
    </row>
    <row r="29" spans="1:6">
      <c r="A29" s="10">
        <v>70528</v>
      </c>
      <c r="B29" s="6" t="s">
        <v>4971</v>
      </c>
      <c r="C29" s="6" t="s">
        <v>4972</v>
      </c>
      <c r="D29" s="6" t="s">
        <v>4973</v>
      </c>
      <c r="E29" s="6" t="s">
        <v>1461</v>
      </c>
      <c r="F29" s="6" t="s">
        <v>4974</v>
      </c>
    </row>
    <row r="30" spans="1:6">
      <c r="A30" s="10">
        <v>70914</v>
      </c>
      <c r="B30" s="6" t="s">
        <v>6010</v>
      </c>
      <c r="C30" s="6" t="s">
        <v>6011</v>
      </c>
      <c r="D30" s="6" t="s">
        <v>6012</v>
      </c>
      <c r="E30" s="6" t="s">
        <v>6013</v>
      </c>
      <c r="F30" s="6" t="s">
        <v>6014</v>
      </c>
    </row>
    <row r="31" spans="1:6">
      <c r="A31" s="10">
        <v>73032</v>
      </c>
      <c r="B31" s="6" t="s">
        <v>3335</v>
      </c>
      <c r="C31" s="6" t="s">
        <v>3336</v>
      </c>
      <c r="D31" s="6" t="s">
        <v>3337</v>
      </c>
      <c r="E31" s="6" t="s">
        <v>341</v>
      </c>
      <c r="F31" s="6" t="s">
        <v>3338</v>
      </c>
    </row>
    <row r="32" spans="1:6">
      <c r="A32" s="9">
        <v>73106</v>
      </c>
      <c r="B32" s="5" t="s">
        <v>2845</v>
      </c>
      <c r="C32" s="5" t="s">
        <v>2846</v>
      </c>
      <c r="D32" s="5" t="s">
        <v>2847</v>
      </c>
      <c r="E32" s="5" t="s">
        <v>2848</v>
      </c>
      <c r="F32" s="5" t="s">
        <v>2849</v>
      </c>
    </row>
    <row r="33" spans="1:6">
      <c r="A33" s="9">
        <v>73751</v>
      </c>
      <c r="B33" s="5" t="s">
        <v>5814</v>
      </c>
      <c r="C33" s="5" t="s">
        <v>5815</v>
      </c>
      <c r="D33" s="5" t="s">
        <v>5816</v>
      </c>
      <c r="E33" s="5" t="s">
        <v>5817</v>
      </c>
      <c r="F33" s="5" t="s">
        <v>5818</v>
      </c>
    </row>
    <row r="34" spans="1:6">
      <c r="A34" s="10">
        <v>74694</v>
      </c>
      <c r="B34" s="6" t="s">
        <v>5409</v>
      </c>
      <c r="C34" s="6" t="s">
        <v>5407</v>
      </c>
      <c r="D34" s="6" t="s">
        <v>528</v>
      </c>
      <c r="E34" s="6" t="s">
        <v>527</v>
      </c>
      <c r="F34" s="6" t="s">
        <v>5410</v>
      </c>
    </row>
    <row r="35" spans="1:6">
      <c r="A35" s="9">
        <v>75494</v>
      </c>
      <c r="B35" s="5" t="s">
        <v>3817</v>
      </c>
      <c r="C35" s="5" t="s">
        <v>3814</v>
      </c>
      <c r="D35" s="5" t="s">
        <v>3818</v>
      </c>
      <c r="E35" s="5" t="s">
        <v>1062</v>
      </c>
      <c r="F35" s="5" t="s">
        <v>3819</v>
      </c>
    </row>
    <row r="36" spans="1:6">
      <c r="A36" s="10">
        <v>75705</v>
      </c>
      <c r="B36" s="6" t="s">
        <v>3537</v>
      </c>
      <c r="C36" s="6" t="s">
        <v>3538</v>
      </c>
      <c r="D36" s="6" t="s">
        <v>528</v>
      </c>
      <c r="E36" s="6" t="s">
        <v>2149</v>
      </c>
      <c r="F36" s="6" t="s">
        <v>3539</v>
      </c>
    </row>
    <row r="37" spans="1:6">
      <c r="A37" s="10">
        <v>77846</v>
      </c>
      <c r="B37" s="6" t="s">
        <v>4453</v>
      </c>
      <c r="C37" s="6" t="s">
        <v>4454</v>
      </c>
      <c r="D37" s="6" t="s">
        <v>4455</v>
      </c>
      <c r="E37" s="6" t="s">
        <v>4456</v>
      </c>
      <c r="F37" s="6" t="s">
        <v>4457</v>
      </c>
    </row>
    <row r="38" spans="1:6">
      <c r="A38" s="9">
        <v>85826</v>
      </c>
      <c r="B38" s="5" t="s">
        <v>3820</v>
      </c>
      <c r="C38" s="5" t="s">
        <v>3821</v>
      </c>
      <c r="D38" s="5" t="s">
        <v>3822</v>
      </c>
      <c r="E38" s="5" t="s">
        <v>1062</v>
      </c>
      <c r="F38" s="5" t="s">
        <v>3823</v>
      </c>
    </row>
    <row r="39" spans="1:6">
      <c r="A39" s="9">
        <v>92506</v>
      </c>
      <c r="B39" s="5" t="s">
        <v>5142</v>
      </c>
      <c r="C39" s="5" t="s">
        <v>5143</v>
      </c>
      <c r="D39" s="5" t="s">
        <v>5144</v>
      </c>
      <c r="E39" s="5" t="s">
        <v>453</v>
      </c>
      <c r="F39" s="5" t="s">
        <v>5145</v>
      </c>
    </row>
    <row r="40" spans="1:6">
      <c r="A40" s="10">
        <v>93799</v>
      </c>
      <c r="B40" s="6" t="s">
        <v>2912</v>
      </c>
      <c r="C40" s="6" t="s">
        <v>2913</v>
      </c>
      <c r="D40" s="6" t="s">
        <v>2914</v>
      </c>
      <c r="E40" s="6" t="s">
        <v>2915</v>
      </c>
      <c r="F40" s="6" t="s">
        <v>2916</v>
      </c>
    </row>
    <row r="41" spans="1:6">
      <c r="A41" s="9">
        <v>99935</v>
      </c>
      <c r="B41" s="5" t="s">
        <v>3963</v>
      </c>
      <c r="C41" s="5" t="s">
        <v>3964</v>
      </c>
      <c r="D41" s="5" t="s">
        <v>1349</v>
      </c>
      <c r="E41" s="5" t="s">
        <v>3965</v>
      </c>
      <c r="F41" s="5" t="s">
        <v>3966</v>
      </c>
    </row>
    <row r="42" spans="1:6">
      <c r="A42" s="9">
        <v>100170</v>
      </c>
      <c r="B42" s="5" t="s">
        <v>3413</v>
      </c>
      <c r="C42" s="5" t="s">
        <v>3414</v>
      </c>
      <c r="D42" s="5" t="s">
        <v>3415</v>
      </c>
      <c r="E42" s="5" t="s">
        <v>3416</v>
      </c>
      <c r="F42" s="5" t="s">
        <v>3417</v>
      </c>
    </row>
    <row r="43" spans="1:6">
      <c r="A43" s="9">
        <v>103899</v>
      </c>
      <c r="B43" s="5" t="s">
        <v>3418</v>
      </c>
      <c r="C43" s="5" t="s">
        <v>3419</v>
      </c>
      <c r="D43" s="5" t="s">
        <v>190</v>
      </c>
      <c r="E43" s="5" t="s">
        <v>3416</v>
      </c>
      <c r="F43" s="5" t="s">
        <v>3420</v>
      </c>
    </row>
    <row r="44" spans="1:6">
      <c r="A44" s="9">
        <v>104009</v>
      </c>
      <c r="B44" s="5" t="s">
        <v>4876</v>
      </c>
      <c r="C44" s="5" t="s">
        <v>4877</v>
      </c>
      <c r="D44" s="5" t="s">
        <v>4878</v>
      </c>
      <c r="E44" s="5" t="s">
        <v>4879</v>
      </c>
      <c r="F44" s="5" t="s">
        <v>4880</v>
      </c>
    </row>
    <row r="45" spans="1:6">
      <c r="A45" s="10">
        <v>104204</v>
      </c>
      <c r="B45" s="6" t="s">
        <v>5171</v>
      </c>
      <c r="C45" s="6" t="s">
        <v>5172</v>
      </c>
      <c r="D45" s="6" t="s">
        <v>472</v>
      </c>
      <c r="E45" s="6" t="s">
        <v>5173</v>
      </c>
      <c r="F45" s="6" t="s">
        <v>5174</v>
      </c>
    </row>
    <row r="46" spans="1:6">
      <c r="A46" s="9">
        <v>104906</v>
      </c>
      <c r="B46" s="5" t="s">
        <v>5675</v>
      </c>
      <c r="C46" s="5" t="s">
        <v>5676</v>
      </c>
      <c r="D46" s="5" t="s">
        <v>5677</v>
      </c>
      <c r="E46" s="5" t="s">
        <v>5678</v>
      </c>
      <c r="F46" s="5" t="s">
        <v>5679</v>
      </c>
    </row>
    <row r="47" spans="1:6">
      <c r="A47" s="10">
        <v>104951</v>
      </c>
      <c r="B47" s="6" t="s">
        <v>4034</v>
      </c>
      <c r="C47" s="6" t="s">
        <v>4035</v>
      </c>
      <c r="D47" s="6" t="s">
        <v>1769</v>
      </c>
      <c r="E47" s="6" t="s">
        <v>4036</v>
      </c>
      <c r="F47" s="6" t="s">
        <v>4037</v>
      </c>
    </row>
    <row r="48" spans="1:6">
      <c r="A48" s="9">
        <v>105091</v>
      </c>
      <c r="B48" s="5" t="s">
        <v>4794</v>
      </c>
      <c r="C48" s="5" t="s">
        <v>4795</v>
      </c>
      <c r="D48" s="5" t="s">
        <v>3091</v>
      </c>
      <c r="E48" s="5" t="s">
        <v>4796</v>
      </c>
      <c r="F48" s="5" t="s">
        <v>4797</v>
      </c>
    </row>
    <row r="49" spans="1:6">
      <c r="A49" s="10">
        <v>105321</v>
      </c>
      <c r="B49" s="6" t="s">
        <v>4708</v>
      </c>
      <c r="C49" s="6" t="s">
        <v>4709</v>
      </c>
      <c r="D49" s="6" t="s">
        <v>3091</v>
      </c>
      <c r="E49" s="6" t="s">
        <v>4710</v>
      </c>
      <c r="F49" s="6" t="s">
        <v>4711</v>
      </c>
    </row>
    <row r="50" spans="1:6">
      <c r="A50" s="9">
        <v>105971</v>
      </c>
      <c r="B50" s="5" t="s">
        <v>4550</v>
      </c>
      <c r="C50" s="5" t="s">
        <v>4551</v>
      </c>
      <c r="D50" s="5" t="s">
        <v>1349</v>
      </c>
      <c r="E50" s="5" t="s">
        <v>4552</v>
      </c>
      <c r="F50" s="5" t="s">
        <v>4553</v>
      </c>
    </row>
    <row r="51" spans="1:6">
      <c r="A51" s="10">
        <v>106347</v>
      </c>
      <c r="B51" s="6" t="s">
        <v>3089</v>
      </c>
      <c r="C51" s="6" t="s">
        <v>3090</v>
      </c>
      <c r="D51" s="6" t="s">
        <v>3091</v>
      </c>
      <c r="E51" s="6" t="s">
        <v>3092</v>
      </c>
      <c r="F51" s="6" t="s">
        <v>3093</v>
      </c>
    </row>
    <row r="52" spans="1:6">
      <c r="A52" s="9">
        <v>106375</v>
      </c>
      <c r="B52" s="5" t="s">
        <v>4546</v>
      </c>
      <c r="C52" s="5" t="s">
        <v>4547</v>
      </c>
      <c r="D52" s="5" t="s">
        <v>1349</v>
      </c>
      <c r="E52" s="5" t="s">
        <v>4548</v>
      </c>
      <c r="F52" s="5" t="s">
        <v>4549</v>
      </c>
    </row>
    <row r="53" spans="1:6">
      <c r="A53" s="9">
        <v>107909</v>
      </c>
      <c r="B53" s="5" t="s">
        <v>5516</v>
      </c>
      <c r="C53" s="5" t="s">
        <v>5517</v>
      </c>
      <c r="D53" s="5" t="s">
        <v>1349</v>
      </c>
      <c r="E53" s="5" t="s">
        <v>5518</v>
      </c>
      <c r="F53" s="5" t="s">
        <v>5519</v>
      </c>
    </row>
    <row r="54" spans="1:6">
      <c r="A54" s="9">
        <v>109743</v>
      </c>
      <c r="B54" s="5" t="s">
        <v>3912</v>
      </c>
      <c r="C54" s="5" t="s">
        <v>3913</v>
      </c>
      <c r="D54" s="5" t="s">
        <v>1450</v>
      </c>
      <c r="E54" s="5" t="s">
        <v>790</v>
      </c>
      <c r="F54" s="5" t="s">
        <v>3914</v>
      </c>
    </row>
    <row r="55" spans="1:6">
      <c r="A55" s="9">
        <v>111105</v>
      </c>
      <c r="B55" s="5" t="s">
        <v>5725</v>
      </c>
      <c r="C55" s="5" t="s">
        <v>5726</v>
      </c>
      <c r="D55" s="5" t="s">
        <v>5727</v>
      </c>
      <c r="E55" s="5" t="s">
        <v>5728</v>
      </c>
      <c r="F55" s="5" t="s">
        <v>5729</v>
      </c>
    </row>
    <row r="56" spans="1:6">
      <c r="A56" s="10">
        <v>111108</v>
      </c>
      <c r="B56" s="6" t="s">
        <v>5711</v>
      </c>
      <c r="C56" s="6" t="s">
        <v>5712</v>
      </c>
      <c r="D56" s="6" t="s">
        <v>5713</v>
      </c>
      <c r="E56" s="6" t="s">
        <v>5714</v>
      </c>
      <c r="F56" s="6" t="s">
        <v>5715</v>
      </c>
    </row>
    <row r="57" spans="1:6">
      <c r="A57" s="10">
        <v>111385</v>
      </c>
      <c r="B57" s="6" t="s">
        <v>2917</v>
      </c>
      <c r="C57" s="6" t="s">
        <v>2918</v>
      </c>
      <c r="D57" s="6" t="s">
        <v>2919</v>
      </c>
      <c r="E57" s="6" t="s">
        <v>2915</v>
      </c>
      <c r="F57" s="6" t="s">
        <v>2920</v>
      </c>
    </row>
    <row r="58" spans="1:6">
      <c r="A58" s="9">
        <v>111964</v>
      </c>
      <c r="B58" s="5" t="s">
        <v>3628</v>
      </c>
      <c r="C58" s="5" t="s">
        <v>3629</v>
      </c>
      <c r="D58" s="5" t="s">
        <v>3630</v>
      </c>
      <c r="E58" s="5" t="s">
        <v>3631</v>
      </c>
      <c r="F58" s="5" t="s">
        <v>3632</v>
      </c>
    </row>
    <row r="59" spans="1:6">
      <c r="A59" s="10">
        <v>112160</v>
      </c>
      <c r="B59" s="6" t="s">
        <v>2921</v>
      </c>
      <c r="C59" s="6" t="s">
        <v>2922</v>
      </c>
      <c r="D59" s="6" t="s">
        <v>2923</v>
      </c>
      <c r="E59" s="6" t="s">
        <v>2915</v>
      </c>
      <c r="F59" s="6" t="s">
        <v>2924</v>
      </c>
    </row>
    <row r="60" spans="1:6">
      <c r="A60" s="9">
        <v>112163</v>
      </c>
      <c r="B60" s="5" t="s">
        <v>2925</v>
      </c>
      <c r="C60" s="5" t="s">
        <v>2926</v>
      </c>
      <c r="D60" s="5" t="s">
        <v>2927</v>
      </c>
      <c r="E60" s="5" t="s">
        <v>2915</v>
      </c>
      <c r="F60" s="5" t="s">
        <v>2928</v>
      </c>
    </row>
    <row r="61" spans="1:6">
      <c r="A61" s="10">
        <v>112168</v>
      </c>
      <c r="B61" s="6" t="s">
        <v>2929</v>
      </c>
      <c r="C61" s="6" t="s">
        <v>2926</v>
      </c>
      <c r="D61" s="6" t="s">
        <v>2930</v>
      </c>
      <c r="E61" s="6" t="s">
        <v>2915</v>
      </c>
      <c r="F61" s="6" t="s">
        <v>2931</v>
      </c>
    </row>
    <row r="62" spans="1:6">
      <c r="A62" s="9">
        <v>112449</v>
      </c>
      <c r="B62" s="5" t="s">
        <v>2879</v>
      </c>
      <c r="C62" s="5" t="s">
        <v>2880</v>
      </c>
      <c r="D62" s="5" t="s">
        <v>2115</v>
      </c>
      <c r="E62" s="5" t="s">
        <v>2881</v>
      </c>
      <c r="F62" s="5" t="s">
        <v>2882</v>
      </c>
    </row>
    <row r="63" spans="1:6">
      <c r="A63" s="9">
        <v>117925</v>
      </c>
      <c r="B63" s="5" t="s">
        <v>6031</v>
      </c>
      <c r="C63" s="5" t="s">
        <v>6032</v>
      </c>
      <c r="D63" s="5" t="s">
        <v>1349</v>
      </c>
      <c r="E63" s="5" t="s">
        <v>6033</v>
      </c>
      <c r="F63" s="5" t="s">
        <v>6034</v>
      </c>
    </row>
    <row r="64" spans="1:6">
      <c r="A64" s="10">
        <v>120332</v>
      </c>
      <c r="B64" s="6" t="s">
        <v>6057</v>
      </c>
      <c r="C64" s="6" t="s">
        <v>6058</v>
      </c>
      <c r="D64" s="6" t="s">
        <v>2885</v>
      </c>
      <c r="E64" s="6" t="s">
        <v>6059</v>
      </c>
      <c r="F64" s="6" t="s">
        <v>6060</v>
      </c>
    </row>
    <row r="65" spans="1:6">
      <c r="A65" s="9">
        <v>121106</v>
      </c>
      <c r="B65" s="5" t="s">
        <v>4689</v>
      </c>
      <c r="C65" s="5" t="s">
        <v>4690</v>
      </c>
      <c r="D65" s="5" t="s">
        <v>4691</v>
      </c>
      <c r="E65" s="5" t="s">
        <v>4692</v>
      </c>
      <c r="F65" s="5" t="s">
        <v>4693</v>
      </c>
    </row>
    <row r="66" spans="1:6">
      <c r="A66" s="9">
        <v>121602</v>
      </c>
      <c r="B66" s="5" t="s">
        <v>3339</v>
      </c>
      <c r="C66" s="5" t="s">
        <v>3340</v>
      </c>
      <c r="D66" s="5" t="s">
        <v>3341</v>
      </c>
      <c r="E66" s="5" t="s">
        <v>341</v>
      </c>
      <c r="F66" s="5" t="s">
        <v>3342</v>
      </c>
    </row>
    <row r="67" spans="1:6">
      <c r="A67" s="9">
        <v>122138</v>
      </c>
      <c r="B67" s="5" t="s">
        <v>4220</v>
      </c>
      <c r="C67" s="5" t="s">
        <v>4221</v>
      </c>
      <c r="D67" s="5" t="s">
        <v>4222</v>
      </c>
      <c r="E67" s="5" t="s">
        <v>4223</v>
      </c>
      <c r="F67" s="5" t="s">
        <v>4224</v>
      </c>
    </row>
    <row r="68" spans="1:6">
      <c r="A68" s="9">
        <v>123582</v>
      </c>
      <c r="B68" s="5" t="s">
        <v>3971</v>
      </c>
      <c r="C68" s="5" t="s">
        <v>3972</v>
      </c>
      <c r="D68" s="5" t="s">
        <v>3973</v>
      </c>
      <c r="E68" s="5" t="s">
        <v>3974</v>
      </c>
      <c r="F68" s="5" t="s">
        <v>3975</v>
      </c>
    </row>
    <row r="69" spans="1:6">
      <c r="A69" s="10">
        <v>141970</v>
      </c>
      <c r="B69" s="6" t="s">
        <v>5784</v>
      </c>
      <c r="C69" s="6" t="s">
        <v>5785</v>
      </c>
      <c r="D69" s="6" t="s">
        <v>5786</v>
      </c>
      <c r="E69" s="6" t="s">
        <v>742</v>
      </c>
      <c r="F69" s="6" t="s">
        <v>5787</v>
      </c>
    </row>
    <row r="70" spans="1:6">
      <c r="A70" s="9">
        <v>142079</v>
      </c>
      <c r="B70" s="5" t="s">
        <v>2888</v>
      </c>
      <c r="C70" s="5" t="s">
        <v>2889</v>
      </c>
      <c r="D70" s="5" t="s">
        <v>2890</v>
      </c>
      <c r="E70" s="5" t="s">
        <v>2891</v>
      </c>
      <c r="F70" s="5" t="s">
        <v>2892</v>
      </c>
    </row>
    <row r="71" spans="1:6">
      <c r="A71" s="10">
        <v>145152</v>
      </c>
      <c r="B71" s="6" t="s">
        <v>6039</v>
      </c>
      <c r="C71" s="6" t="s">
        <v>6040</v>
      </c>
      <c r="D71" s="6" t="s">
        <v>1820</v>
      </c>
      <c r="E71" s="6" t="s">
        <v>6041</v>
      </c>
      <c r="F71" s="6" t="s">
        <v>6042</v>
      </c>
    </row>
    <row r="72" spans="1:6">
      <c r="A72" s="9">
        <v>145468</v>
      </c>
      <c r="B72" s="5" t="s">
        <v>5052</v>
      </c>
      <c r="C72" s="5" t="s">
        <v>5053</v>
      </c>
      <c r="D72" s="5" t="s">
        <v>5054</v>
      </c>
      <c r="E72" s="5" t="s">
        <v>5055</v>
      </c>
      <c r="F72" s="5" t="s">
        <v>5056</v>
      </c>
    </row>
    <row r="73" spans="1:6">
      <c r="A73" s="9">
        <v>163089</v>
      </c>
      <c r="B73" s="5" t="s">
        <v>4495</v>
      </c>
      <c r="C73" s="5" t="s">
        <v>4496</v>
      </c>
      <c r="D73" s="5" t="s">
        <v>1820</v>
      </c>
      <c r="E73" s="5" t="s">
        <v>4497</v>
      </c>
      <c r="F73" s="5" t="s">
        <v>4498</v>
      </c>
    </row>
    <row r="74" spans="1:6">
      <c r="A74" s="10">
        <v>172746</v>
      </c>
      <c r="B74" s="6" t="s">
        <v>3685</v>
      </c>
      <c r="C74" s="6" t="s">
        <v>3686</v>
      </c>
      <c r="D74" s="6" t="s">
        <v>22</v>
      </c>
      <c r="E74" s="6" t="s">
        <v>2074</v>
      </c>
      <c r="F74" s="6" t="s">
        <v>3687</v>
      </c>
    </row>
    <row r="75" spans="1:6">
      <c r="A75" s="9">
        <v>174997</v>
      </c>
      <c r="B75" s="5" t="s">
        <v>4135</v>
      </c>
      <c r="C75" s="5" t="s">
        <v>4136</v>
      </c>
      <c r="D75" s="5" t="s">
        <v>269</v>
      </c>
      <c r="E75" s="5" t="s">
        <v>231</v>
      </c>
      <c r="F75" s="5" t="s">
        <v>4137</v>
      </c>
    </row>
    <row r="76" spans="1:6">
      <c r="A76" s="10">
        <v>175693</v>
      </c>
      <c r="B76" s="6" t="s">
        <v>3773</v>
      </c>
      <c r="C76" s="6" t="s">
        <v>3774</v>
      </c>
      <c r="D76" s="6" t="s">
        <v>3775</v>
      </c>
      <c r="E76" s="6" t="s">
        <v>1849</v>
      </c>
      <c r="F76" s="6" t="s">
        <v>3776</v>
      </c>
    </row>
    <row r="77" spans="1:6">
      <c r="A77" s="10">
        <v>195636</v>
      </c>
      <c r="B77" s="6" t="s">
        <v>5200</v>
      </c>
      <c r="C77" s="6" t="s">
        <v>5201</v>
      </c>
      <c r="D77" s="6" t="s">
        <v>5202</v>
      </c>
      <c r="E77" s="6" t="s">
        <v>5203</v>
      </c>
      <c r="F77" s="6" t="s">
        <v>5204</v>
      </c>
    </row>
    <row r="78" spans="1:6">
      <c r="A78" s="9">
        <v>197703</v>
      </c>
      <c r="B78" s="5" t="s">
        <v>3099</v>
      </c>
      <c r="C78" s="5" t="s">
        <v>3100</v>
      </c>
      <c r="D78" s="5" t="s">
        <v>3101</v>
      </c>
      <c r="E78" s="5" t="s">
        <v>3102</v>
      </c>
      <c r="F78" s="5" t="s">
        <v>3103</v>
      </c>
    </row>
    <row r="79" spans="1:6">
      <c r="A79" s="10">
        <v>202510</v>
      </c>
      <c r="B79" s="6" t="s">
        <v>2893</v>
      </c>
      <c r="C79" s="6" t="s">
        <v>2889</v>
      </c>
      <c r="D79" s="6" t="s">
        <v>2894</v>
      </c>
      <c r="E79" s="6" t="s">
        <v>2891</v>
      </c>
      <c r="F79" s="6" t="s">
        <v>2895</v>
      </c>
    </row>
    <row r="80" spans="1:6">
      <c r="A80" s="10">
        <v>204462</v>
      </c>
      <c r="B80" s="6" t="s">
        <v>3474</v>
      </c>
      <c r="C80" s="6" t="s">
        <v>3475</v>
      </c>
      <c r="D80" s="6" t="s">
        <v>2885</v>
      </c>
      <c r="E80" s="6" t="s">
        <v>3476</v>
      </c>
      <c r="F80" s="6" t="s">
        <v>3477</v>
      </c>
    </row>
    <row r="81" spans="1:6">
      <c r="A81" s="10">
        <v>212219</v>
      </c>
      <c r="B81" s="6" t="s">
        <v>3799</v>
      </c>
      <c r="C81" s="6" t="s">
        <v>3800</v>
      </c>
      <c r="D81" s="6" t="s">
        <v>3801</v>
      </c>
      <c r="E81" s="6" t="s">
        <v>3802</v>
      </c>
      <c r="F81" s="6" t="s">
        <v>3803</v>
      </c>
    </row>
    <row r="82" spans="1:6">
      <c r="A82" s="9">
        <v>213159</v>
      </c>
      <c r="B82" s="5" t="s">
        <v>4703</v>
      </c>
      <c r="C82" s="5" t="s">
        <v>4704</v>
      </c>
      <c r="D82" s="5" t="s">
        <v>4705</v>
      </c>
      <c r="E82" s="5" t="s">
        <v>4706</v>
      </c>
      <c r="F82" s="5" t="s">
        <v>4707</v>
      </c>
    </row>
    <row r="83" spans="1:6">
      <c r="A83" s="10">
        <v>214490</v>
      </c>
      <c r="B83" s="6" t="s">
        <v>3570</v>
      </c>
      <c r="C83" s="6" t="s">
        <v>3571</v>
      </c>
      <c r="D83" s="6" t="s">
        <v>3572</v>
      </c>
      <c r="E83" s="6" t="s">
        <v>532</v>
      </c>
      <c r="F83" s="6" t="s">
        <v>3573</v>
      </c>
    </row>
    <row r="84" spans="1:6">
      <c r="A84" s="9">
        <v>215497</v>
      </c>
      <c r="B84" s="5" t="s">
        <v>5248</v>
      </c>
      <c r="C84" s="5" t="s">
        <v>5249</v>
      </c>
      <c r="D84" s="5" t="s">
        <v>5250</v>
      </c>
      <c r="E84" s="5" t="s">
        <v>5251</v>
      </c>
      <c r="F84" s="5" t="s">
        <v>5252</v>
      </c>
    </row>
    <row r="85" spans="1:6">
      <c r="A85" s="9">
        <v>238751</v>
      </c>
      <c r="B85" s="5" t="s">
        <v>3343</v>
      </c>
      <c r="C85" s="5" t="s">
        <v>3344</v>
      </c>
      <c r="D85" s="5" t="s">
        <v>3345</v>
      </c>
      <c r="E85" s="5" t="s">
        <v>341</v>
      </c>
      <c r="F85" s="5" t="s">
        <v>3346</v>
      </c>
    </row>
    <row r="86" spans="1:6">
      <c r="A86" s="10">
        <v>238751</v>
      </c>
      <c r="B86" s="6" t="s">
        <v>3343</v>
      </c>
      <c r="C86" s="6" t="s">
        <v>3344</v>
      </c>
      <c r="D86" s="6" t="s">
        <v>3345</v>
      </c>
      <c r="E86" s="6" t="s">
        <v>341</v>
      </c>
      <c r="F86" s="6" t="s">
        <v>3346</v>
      </c>
    </row>
    <row r="87" spans="1:6">
      <c r="A87" s="10">
        <v>254262</v>
      </c>
      <c r="B87" s="6" t="s">
        <v>4180</v>
      </c>
      <c r="C87" s="6" t="s">
        <v>4181</v>
      </c>
      <c r="D87" s="6" t="s">
        <v>4182</v>
      </c>
      <c r="E87" s="6" t="s">
        <v>4183</v>
      </c>
      <c r="F87" s="6" t="s">
        <v>4184</v>
      </c>
    </row>
    <row r="88" spans="1:6">
      <c r="A88" s="10">
        <v>271623</v>
      </c>
      <c r="B88" s="6" t="s">
        <v>3254</v>
      </c>
      <c r="C88" s="6" t="s">
        <v>3255</v>
      </c>
      <c r="D88" s="6" t="s">
        <v>1672</v>
      </c>
      <c r="E88" s="6" t="s">
        <v>3256</v>
      </c>
      <c r="F88" s="6" t="s">
        <v>3257</v>
      </c>
    </row>
    <row r="89" spans="1:6">
      <c r="A89" s="9">
        <v>279689</v>
      </c>
      <c r="B89" s="5" t="s">
        <v>5097</v>
      </c>
      <c r="C89" s="5" t="s">
        <v>5098</v>
      </c>
      <c r="D89" s="5" t="s">
        <v>5099</v>
      </c>
      <c r="E89" s="5" t="s">
        <v>5100</v>
      </c>
      <c r="F89" s="5" t="s">
        <v>5101</v>
      </c>
    </row>
    <row r="90" spans="1:6">
      <c r="A90" s="10">
        <v>404812</v>
      </c>
      <c r="B90" s="6" t="s">
        <v>5832</v>
      </c>
      <c r="C90" s="6" t="s">
        <v>5833</v>
      </c>
      <c r="D90" s="6" t="s">
        <v>5834</v>
      </c>
      <c r="E90" s="6" t="s">
        <v>1747</v>
      </c>
      <c r="F90" s="6" t="s">
        <v>5835</v>
      </c>
    </row>
    <row r="91" spans="1:6">
      <c r="A91" s="9">
        <v>405426</v>
      </c>
      <c r="B91" s="5" t="s">
        <v>4668</v>
      </c>
      <c r="C91" s="5" t="s">
        <v>4669</v>
      </c>
      <c r="D91" s="5" t="s">
        <v>2919</v>
      </c>
      <c r="E91" s="5" t="s">
        <v>404</v>
      </c>
      <c r="F91" s="5" t="s">
        <v>4670</v>
      </c>
    </row>
    <row r="92" spans="1:6">
      <c r="A92" s="9">
        <v>407223</v>
      </c>
      <c r="B92" s="5" t="s">
        <v>5619</v>
      </c>
      <c r="C92" s="5" t="s">
        <v>5620</v>
      </c>
      <c r="D92" s="5" t="s">
        <v>5621</v>
      </c>
      <c r="E92" s="5" t="s">
        <v>2064</v>
      </c>
      <c r="F92" s="5" t="s">
        <v>5622</v>
      </c>
    </row>
    <row r="93" spans="1:6">
      <c r="A93" s="10">
        <v>407563</v>
      </c>
      <c r="B93" s="6" t="s">
        <v>5311</v>
      </c>
      <c r="C93" s="6" t="s">
        <v>5312</v>
      </c>
      <c r="D93" s="6" t="s">
        <v>5313</v>
      </c>
      <c r="E93" s="6" t="s">
        <v>1834</v>
      </c>
      <c r="F93" s="6" t="s">
        <v>5314</v>
      </c>
    </row>
    <row r="94" spans="1:6">
      <c r="A94" s="9">
        <v>407705</v>
      </c>
      <c r="B94" s="5" t="s">
        <v>4712</v>
      </c>
      <c r="C94" s="5" t="s">
        <v>4709</v>
      </c>
      <c r="D94" s="5" t="s">
        <v>4713</v>
      </c>
      <c r="E94" s="5" t="s">
        <v>4710</v>
      </c>
      <c r="F94" s="5" t="s">
        <v>4714</v>
      </c>
    </row>
    <row r="95" spans="1:6">
      <c r="A95" s="10">
        <v>407805</v>
      </c>
      <c r="B95" s="6" t="s">
        <v>5288</v>
      </c>
      <c r="C95" s="6" t="s">
        <v>5289</v>
      </c>
      <c r="D95" s="6" t="s">
        <v>5290</v>
      </c>
      <c r="E95" s="6" t="s">
        <v>890</v>
      </c>
      <c r="F95" s="6" t="s">
        <v>5291</v>
      </c>
    </row>
    <row r="96" spans="1:6">
      <c r="A96" s="10">
        <v>408318</v>
      </c>
      <c r="B96" s="6" t="s">
        <v>4627</v>
      </c>
      <c r="C96" s="6" t="s">
        <v>4628</v>
      </c>
      <c r="D96" s="6" t="s">
        <v>1011</v>
      </c>
      <c r="E96" s="6" t="s">
        <v>1893</v>
      </c>
      <c r="F96" s="6" t="s">
        <v>4629</v>
      </c>
    </row>
    <row r="97" spans="1:6">
      <c r="A97" s="10">
        <v>409930</v>
      </c>
      <c r="B97" s="6" t="s">
        <v>4442</v>
      </c>
      <c r="C97" s="6" t="s">
        <v>4443</v>
      </c>
      <c r="D97" s="6" t="s">
        <v>2450</v>
      </c>
      <c r="E97" s="6" t="s">
        <v>1154</v>
      </c>
      <c r="F97" s="6" t="s">
        <v>4444</v>
      </c>
    </row>
    <row r="98" spans="1:6">
      <c r="A98" s="10">
        <v>415403</v>
      </c>
      <c r="B98" s="6" t="s">
        <v>3390</v>
      </c>
      <c r="C98" s="6" t="s">
        <v>3391</v>
      </c>
      <c r="D98" s="6" t="s">
        <v>3392</v>
      </c>
      <c r="E98" s="6" t="s">
        <v>999</v>
      </c>
      <c r="F98" s="6" t="s">
        <v>3393</v>
      </c>
    </row>
    <row r="99" spans="1:6">
      <c r="A99" s="9">
        <v>418042</v>
      </c>
      <c r="B99" s="5" t="s">
        <v>4345</v>
      </c>
      <c r="C99" s="5" t="s">
        <v>4346</v>
      </c>
      <c r="D99" s="5" t="s">
        <v>4347</v>
      </c>
      <c r="E99" s="5" t="s">
        <v>4348</v>
      </c>
      <c r="F99" s="5" t="s">
        <v>4349</v>
      </c>
    </row>
    <row r="100" spans="1:6">
      <c r="A100" s="9">
        <v>419350</v>
      </c>
      <c r="B100" s="5" t="s">
        <v>3448</v>
      </c>
      <c r="C100" s="5" t="s">
        <v>3449</v>
      </c>
      <c r="D100" s="5" t="s">
        <v>1091</v>
      </c>
      <c r="E100" s="5" t="s">
        <v>3450</v>
      </c>
      <c r="F100" s="5" t="s">
        <v>3451</v>
      </c>
    </row>
    <row r="101" spans="1:6">
      <c r="A101" s="9">
        <v>426043</v>
      </c>
      <c r="B101" s="5" t="s">
        <v>3887</v>
      </c>
      <c r="C101" s="5" t="s">
        <v>3888</v>
      </c>
      <c r="D101" s="5" t="s">
        <v>3889</v>
      </c>
      <c r="E101" s="5" t="s">
        <v>3890</v>
      </c>
      <c r="F101" s="5" t="s">
        <v>3891</v>
      </c>
    </row>
    <row r="102" spans="1:6">
      <c r="A102" s="9">
        <v>428836</v>
      </c>
      <c r="B102" s="5" t="s">
        <v>5531</v>
      </c>
      <c r="C102" s="5" t="s">
        <v>5532</v>
      </c>
      <c r="D102" s="5" t="s">
        <v>5533</v>
      </c>
      <c r="E102" s="5" t="s">
        <v>1123</v>
      </c>
      <c r="F102" s="5" t="s">
        <v>5534</v>
      </c>
    </row>
    <row r="103" spans="1:6">
      <c r="A103" s="9">
        <v>429053</v>
      </c>
      <c r="B103" s="5" t="s">
        <v>5981</v>
      </c>
      <c r="C103" s="5" t="s">
        <v>5982</v>
      </c>
      <c r="D103" s="5" t="s">
        <v>1672</v>
      </c>
      <c r="E103" s="5" t="s">
        <v>5983</v>
      </c>
      <c r="F103" s="5" t="s">
        <v>5984</v>
      </c>
    </row>
    <row r="104" spans="1:6">
      <c r="A104" s="10">
        <v>429234</v>
      </c>
      <c r="B104" s="6" t="s">
        <v>5457</v>
      </c>
      <c r="C104" s="6" t="s">
        <v>5458</v>
      </c>
      <c r="D104" s="6" t="s">
        <v>5459</v>
      </c>
      <c r="E104" s="6" t="s">
        <v>426</v>
      </c>
      <c r="F104" s="6" t="s">
        <v>5460</v>
      </c>
    </row>
    <row r="105" spans="1:6">
      <c r="A105" s="10">
        <v>431823</v>
      </c>
      <c r="B105" s="6" t="s">
        <v>4715</v>
      </c>
      <c r="C105" s="6" t="s">
        <v>4716</v>
      </c>
      <c r="D105" s="6" t="s">
        <v>1349</v>
      </c>
      <c r="E105" s="6" t="s">
        <v>4710</v>
      </c>
      <c r="F105" s="6" t="s">
        <v>4717</v>
      </c>
    </row>
    <row r="106" spans="1:6">
      <c r="A106" s="9">
        <v>431856</v>
      </c>
      <c r="B106" s="5" t="s">
        <v>3688</v>
      </c>
      <c r="C106" s="5" t="s">
        <v>3689</v>
      </c>
      <c r="D106" s="5" t="s">
        <v>3690</v>
      </c>
      <c r="E106" s="5" t="s">
        <v>2074</v>
      </c>
      <c r="F106" s="5" t="s">
        <v>3691</v>
      </c>
    </row>
    <row r="107" spans="1:6">
      <c r="A107" s="10">
        <v>432100</v>
      </c>
      <c r="B107" s="6" t="s">
        <v>3409</v>
      </c>
      <c r="C107" s="6" t="s">
        <v>3410</v>
      </c>
      <c r="D107" s="6" t="s">
        <v>3091</v>
      </c>
      <c r="E107" s="6" t="s">
        <v>3411</v>
      </c>
      <c r="F107" s="6" t="s">
        <v>3412</v>
      </c>
    </row>
    <row r="108" spans="1:6">
      <c r="A108" s="9">
        <v>432943</v>
      </c>
      <c r="B108" s="5" t="s">
        <v>4322</v>
      </c>
      <c r="C108" s="5" t="s">
        <v>4323</v>
      </c>
      <c r="D108" s="5" t="s">
        <v>4324</v>
      </c>
      <c r="E108" s="5" t="s">
        <v>4325</v>
      </c>
      <c r="F108" s="5" t="s">
        <v>4326</v>
      </c>
    </row>
    <row r="109" spans="1:6">
      <c r="A109" s="10">
        <v>433790</v>
      </c>
      <c r="B109" s="6" t="s">
        <v>4881</v>
      </c>
      <c r="C109" s="6" t="s">
        <v>4882</v>
      </c>
      <c r="D109" s="6" t="s">
        <v>4883</v>
      </c>
      <c r="E109" s="6" t="s">
        <v>4879</v>
      </c>
      <c r="F109" s="6" t="s">
        <v>4884</v>
      </c>
    </row>
    <row r="110" spans="1:6">
      <c r="A110" s="9">
        <v>436521</v>
      </c>
      <c r="B110" s="5" t="s">
        <v>5302</v>
      </c>
      <c r="C110" s="5" t="s">
        <v>5303</v>
      </c>
      <c r="D110" s="5" t="s">
        <v>5304</v>
      </c>
      <c r="E110" s="5" t="s">
        <v>5305</v>
      </c>
      <c r="F110" s="5" t="s">
        <v>5306</v>
      </c>
    </row>
    <row r="111" spans="1:6">
      <c r="A111" s="10">
        <v>436527</v>
      </c>
      <c r="B111" s="6" t="s">
        <v>6023</v>
      </c>
      <c r="C111" s="6" t="s">
        <v>6024</v>
      </c>
      <c r="D111" s="6" t="s">
        <v>2828</v>
      </c>
      <c r="E111" s="6" t="s">
        <v>6025</v>
      </c>
      <c r="F111" s="6" t="s">
        <v>6026</v>
      </c>
    </row>
    <row r="112" spans="1:6">
      <c r="A112" s="9">
        <v>437265</v>
      </c>
      <c r="B112" s="5" t="s">
        <v>4043</v>
      </c>
      <c r="C112" s="5" t="s">
        <v>4044</v>
      </c>
      <c r="D112" s="5" t="s">
        <v>4045</v>
      </c>
      <c r="E112" s="5" t="s">
        <v>1842</v>
      </c>
      <c r="F112" s="5" t="s">
        <v>4046</v>
      </c>
    </row>
    <row r="113" spans="1:6">
      <c r="A113" s="10">
        <v>452261</v>
      </c>
      <c r="B113" s="6" t="s">
        <v>3915</v>
      </c>
      <c r="C113" s="6" t="s">
        <v>3916</v>
      </c>
      <c r="D113" s="6" t="s">
        <v>3917</v>
      </c>
      <c r="E113" s="6" t="s">
        <v>790</v>
      </c>
      <c r="F113" s="6" t="s">
        <v>3918</v>
      </c>
    </row>
    <row r="114" spans="1:6">
      <c r="A114" s="9">
        <v>452989</v>
      </c>
      <c r="B114" s="5" t="s">
        <v>4623</v>
      </c>
      <c r="C114" s="5" t="s">
        <v>4624</v>
      </c>
      <c r="D114" s="5" t="s">
        <v>4625</v>
      </c>
      <c r="E114" s="5" t="s">
        <v>3227</v>
      </c>
      <c r="F114" s="5" t="s">
        <v>4626</v>
      </c>
    </row>
    <row r="115" spans="1:6">
      <c r="A115" s="10">
        <v>453431</v>
      </c>
      <c r="B115" s="6" t="s">
        <v>5973</v>
      </c>
      <c r="C115" s="6" t="s">
        <v>5974</v>
      </c>
      <c r="D115" s="6" t="s">
        <v>5975</v>
      </c>
      <c r="E115" s="6" t="s">
        <v>5976</v>
      </c>
      <c r="F115" s="6" t="s">
        <v>5373</v>
      </c>
    </row>
    <row r="116" spans="1:6">
      <c r="A116" s="10">
        <v>460682</v>
      </c>
      <c r="B116" s="6" t="s">
        <v>3065</v>
      </c>
      <c r="C116" s="6" t="s">
        <v>3066</v>
      </c>
      <c r="D116" s="6" t="s">
        <v>3067</v>
      </c>
      <c r="E116" s="6" t="s">
        <v>824</v>
      </c>
      <c r="F116" s="6" t="s">
        <v>3068</v>
      </c>
    </row>
    <row r="117" spans="1:6">
      <c r="A117" s="9">
        <v>462716</v>
      </c>
      <c r="B117" s="5" t="s">
        <v>5689</v>
      </c>
      <c r="C117" s="5" t="s">
        <v>5690</v>
      </c>
      <c r="D117" s="5" t="s">
        <v>5691</v>
      </c>
      <c r="E117" s="5" t="s">
        <v>5692</v>
      </c>
      <c r="F117" s="5" t="s">
        <v>5693</v>
      </c>
    </row>
    <row r="118" spans="1:6">
      <c r="A118" s="10">
        <v>469213</v>
      </c>
      <c r="B118" s="6" t="s">
        <v>4578</v>
      </c>
      <c r="C118" s="6" t="s">
        <v>4579</v>
      </c>
      <c r="D118" s="6" t="s">
        <v>4580</v>
      </c>
      <c r="E118" s="6" t="s">
        <v>4581</v>
      </c>
      <c r="F118" s="6" t="s">
        <v>3024</v>
      </c>
    </row>
    <row r="119" spans="1:6">
      <c r="A119" s="9">
        <v>472629</v>
      </c>
      <c r="B119" s="5" t="s">
        <v>5191</v>
      </c>
      <c r="C119" s="5" t="s">
        <v>5192</v>
      </c>
      <c r="D119" s="5" t="s">
        <v>5193</v>
      </c>
      <c r="E119" s="5" t="s">
        <v>5194</v>
      </c>
      <c r="F119" s="5" t="s">
        <v>5195</v>
      </c>
    </row>
    <row r="120" spans="1:6">
      <c r="A120" s="10">
        <v>473800</v>
      </c>
      <c r="B120" s="6" t="s">
        <v>4554</v>
      </c>
      <c r="C120" s="6" t="s">
        <v>4555</v>
      </c>
      <c r="D120" s="6" t="s">
        <v>1672</v>
      </c>
      <c r="E120" s="6" t="s">
        <v>1443</v>
      </c>
      <c r="F120" s="6" t="s">
        <v>4556</v>
      </c>
    </row>
    <row r="121" spans="1:6">
      <c r="A121" s="10">
        <v>478489</v>
      </c>
      <c r="B121" s="6" t="s">
        <v>5604</v>
      </c>
      <c r="C121" s="6" t="s">
        <v>5605</v>
      </c>
      <c r="D121" s="6" t="s">
        <v>2707</v>
      </c>
      <c r="E121" s="6" t="s">
        <v>5606</v>
      </c>
      <c r="F121" s="6" t="s">
        <v>5607</v>
      </c>
    </row>
    <row r="122" spans="1:6">
      <c r="A122" s="10">
        <v>486528</v>
      </c>
      <c r="B122" s="6" t="s">
        <v>4350</v>
      </c>
      <c r="C122" s="6" t="s">
        <v>4351</v>
      </c>
      <c r="D122" s="6" t="s">
        <v>4352</v>
      </c>
      <c r="E122" s="6" t="s">
        <v>4348</v>
      </c>
      <c r="F122" s="6" t="s">
        <v>4353</v>
      </c>
    </row>
    <row r="123" spans="1:6">
      <c r="A123" s="9">
        <v>492677</v>
      </c>
      <c r="B123" s="5" t="s">
        <v>3540</v>
      </c>
      <c r="C123" s="5" t="s">
        <v>3541</v>
      </c>
      <c r="D123" s="5" t="s">
        <v>3542</v>
      </c>
      <c r="E123" s="5" t="s">
        <v>3543</v>
      </c>
      <c r="F123" s="5" t="s">
        <v>3544</v>
      </c>
    </row>
    <row r="124" spans="1:6">
      <c r="A124" s="10">
        <v>493231</v>
      </c>
      <c r="B124" s="6" t="s">
        <v>5281</v>
      </c>
      <c r="C124" s="6" t="s">
        <v>5282</v>
      </c>
      <c r="D124" s="6" t="s">
        <v>5283</v>
      </c>
      <c r="E124" s="6" t="s">
        <v>120</v>
      </c>
      <c r="F124" s="6" t="s">
        <v>5284</v>
      </c>
    </row>
    <row r="125" spans="1:6">
      <c r="A125" s="9">
        <v>497232</v>
      </c>
      <c r="B125" s="5" t="s">
        <v>6213</v>
      </c>
      <c r="C125" s="5" t="s">
        <v>6214</v>
      </c>
      <c r="D125" s="5" t="s">
        <v>6215</v>
      </c>
      <c r="E125" s="5" t="s">
        <v>2048</v>
      </c>
      <c r="F125" s="5" t="s">
        <v>6216</v>
      </c>
    </row>
    <row r="126" spans="1:6">
      <c r="A126" s="10">
        <v>501541</v>
      </c>
      <c r="B126" s="6" t="s">
        <v>5042</v>
      </c>
      <c r="C126" s="6" t="s">
        <v>5043</v>
      </c>
      <c r="D126" s="6" t="s">
        <v>5044</v>
      </c>
      <c r="E126" s="6" t="s">
        <v>5045</v>
      </c>
      <c r="F126" s="6" t="s">
        <v>5046</v>
      </c>
    </row>
    <row r="127" spans="1:6">
      <c r="A127" s="9">
        <v>504659</v>
      </c>
      <c r="B127" s="5" t="s">
        <v>5021</v>
      </c>
      <c r="C127" s="5" t="s">
        <v>5022</v>
      </c>
      <c r="D127" s="5" t="s">
        <v>2885</v>
      </c>
      <c r="E127" s="5" t="s">
        <v>5023</v>
      </c>
      <c r="F127" s="5" t="s">
        <v>5024</v>
      </c>
    </row>
    <row r="128" spans="1:6">
      <c r="A128" s="10">
        <v>505693</v>
      </c>
      <c r="B128" s="6" t="s">
        <v>6197</v>
      </c>
      <c r="C128" s="6" t="s">
        <v>6198</v>
      </c>
      <c r="D128" s="6" t="s">
        <v>6199</v>
      </c>
      <c r="E128" s="6" t="s">
        <v>6200</v>
      </c>
      <c r="F128" s="6" t="s">
        <v>6201</v>
      </c>
    </row>
    <row r="129" spans="1:6">
      <c r="A129" s="9">
        <v>506514</v>
      </c>
      <c r="B129" s="5" t="s">
        <v>3432</v>
      </c>
      <c r="C129" s="5" t="s">
        <v>3433</v>
      </c>
      <c r="D129" s="5" t="s">
        <v>1011</v>
      </c>
      <c r="E129" s="5" t="s">
        <v>1530</v>
      </c>
      <c r="F129" s="5" t="s">
        <v>3434</v>
      </c>
    </row>
    <row r="130" spans="1:6">
      <c r="A130" s="10">
        <v>516904</v>
      </c>
      <c r="B130" s="6" t="s">
        <v>2932</v>
      </c>
      <c r="C130" s="6" t="s">
        <v>2933</v>
      </c>
      <c r="D130" s="6" t="s">
        <v>2097</v>
      </c>
      <c r="E130" s="6" t="s">
        <v>2915</v>
      </c>
      <c r="F130" s="6" t="s">
        <v>2934</v>
      </c>
    </row>
    <row r="131" spans="1:6">
      <c r="A131" s="9">
        <v>517260</v>
      </c>
      <c r="B131" s="5" t="s">
        <v>3756</v>
      </c>
      <c r="C131" s="5" t="s">
        <v>3757</v>
      </c>
      <c r="D131" s="5" t="s">
        <v>3758</v>
      </c>
      <c r="E131" s="5" t="s">
        <v>1779</v>
      </c>
      <c r="F131" s="5" t="s">
        <v>3759</v>
      </c>
    </row>
    <row r="132" spans="1:6">
      <c r="A132" s="10">
        <v>522850</v>
      </c>
      <c r="B132" s="6" t="s">
        <v>5453</v>
      </c>
      <c r="C132" s="6" t="s">
        <v>5454</v>
      </c>
      <c r="D132" s="6" t="s">
        <v>5455</v>
      </c>
      <c r="E132" s="6" t="s">
        <v>460</v>
      </c>
      <c r="F132" s="6" t="s">
        <v>5456</v>
      </c>
    </row>
    <row r="133" spans="1:6">
      <c r="A133" s="10">
        <v>531039</v>
      </c>
      <c r="B133" s="6" t="s">
        <v>4734</v>
      </c>
      <c r="C133" s="6" t="s">
        <v>4735</v>
      </c>
      <c r="D133" s="6" t="s">
        <v>40</v>
      </c>
      <c r="E133" s="6" t="s">
        <v>4736</v>
      </c>
      <c r="F133" s="6" t="s">
        <v>4737</v>
      </c>
    </row>
    <row r="134" spans="1:6">
      <c r="A134" s="9">
        <v>533895</v>
      </c>
      <c r="B134" s="5" t="s">
        <v>5906</v>
      </c>
      <c r="C134" s="5" t="s">
        <v>5907</v>
      </c>
      <c r="D134" s="5" t="s">
        <v>5908</v>
      </c>
      <c r="E134" s="5" t="s">
        <v>2209</v>
      </c>
      <c r="F134" s="5" t="s">
        <v>5909</v>
      </c>
    </row>
    <row r="135" spans="1:6">
      <c r="A135" s="9">
        <v>535815</v>
      </c>
      <c r="B135" s="5" t="s">
        <v>3976</v>
      </c>
      <c r="C135" s="5" t="s">
        <v>3977</v>
      </c>
      <c r="D135" s="5" t="s">
        <v>3978</v>
      </c>
      <c r="E135" s="5" t="s">
        <v>2479</v>
      </c>
      <c r="F135" s="5" t="s">
        <v>3979</v>
      </c>
    </row>
    <row r="136" spans="1:6">
      <c r="A136" s="10">
        <v>536567</v>
      </c>
      <c r="B136" s="6" t="s">
        <v>3269</v>
      </c>
      <c r="C136" s="6" t="s">
        <v>3270</v>
      </c>
      <c r="D136" s="6" t="s">
        <v>3271</v>
      </c>
      <c r="E136" s="6" t="s">
        <v>2123</v>
      </c>
      <c r="F136" s="6" t="s">
        <v>3272</v>
      </c>
    </row>
    <row r="137" spans="1:6">
      <c r="A137" s="9">
        <v>543848</v>
      </c>
      <c r="B137" s="5" t="s">
        <v>5424</v>
      </c>
      <c r="C137" s="5" t="s">
        <v>5425</v>
      </c>
      <c r="D137" s="5" t="s">
        <v>5426</v>
      </c>
      <c r="E137" s="5" t="s">
        <v>5427</v>
      </c>
      <c r="F137" s="5" t="s">
        <v>5428</v>
      </c>
    </row>
    <row r="138" spans="1:6">
      <c r="A138" s="10">
        <v>551988</v>
      </c>
      <c r="B138" s="6" t="s">
        <v>3743</v>
      </c>
      <c r="C138" s="6" t="s">
        <v>3744</v>
      </c>
      <c r="D138" s="6" t="s">
        <v>634</v>
      </c>
      <c r="E138" s="6" t="s">
        <v>3745</v>
      </c>
      <c r="F138" s="6" t="s">
        <v>3746</v>
      </c>
    </row>
    <row r="139" spans="1:6">
      <c r="A139" s="10">
        <v>555225</v>
      </c>
      <c r="B139" s="6" t="s">
        <v>4790</v>
      </c>
      <c r="C139" s="6" t="s">
        <v>4791</v>
      </c>
      <c r="D139" s="6" t="s">
        <v>2828</v>
      </c>
      <c r="E139" s="6" t="s">
        <v>4792</v>
      </c>
      <c r="F139" s="6" t="s">
        <v>4793</v>
      </c>
    </row>
    <row r="140" spans="1:6">
      <c r="A140" s="10">
        <v>556747</v>
      </c>
      <c r="B140" s="6" t="s">
        <v>4810</v>
      </c>
      <c r="C140" s="6" t="s">
        <v>4811</v>
      </c>
      <c r="D140" s="6" t="s">
        <v>4812</v>
      </c>
      <c r="E140" s="6" t="s">
        <v>600</v>
      </c>
      <c r="F140" s="6" t="s">
        <v>4813</v>
      </c>
    </row>
    <row r="141" spans="1:6">
      <c r="A141" s="9">
        <v>562136</v>
      </c>
      <c r="B141" s="5" t="s">
        <v>4830</v>
      </c>
      <c r="C141" s="5" t="s">
        <v>4831</v>
      </c>
      <c r="D141" s="5" t="s">
        <v>4832</v>
      </c>
      <c r="E141" s="5" t="s">
        <v>4833</v>
      </c>
      <c r="F141" s="5" t="s">
        <v>4834</v>
      </c>
    </row>
    <row r="142" spans="1:6">
      <c r="A142" s="10">
        <v>567815</v>
      </c>
      <c r="B142" s="6" t="s">
        <v>2761</v>
      </c>
      <c r="C142" s="6" t="s">
        <v>2762</v>
      </c>
      <c r="D142" s="6" t="s">
        <v>2792</v>
      </c>
      <c r="E142" s="6" t="s">
        <v>2793</v>
      </c>
      <c r="F142" s="6" t="s">
        <v>2794</v>
      </c>
    </row>
    <row r="143" spans="1:6">
      <c r="A143" s="9">
        <v>570168</v>
      </c>
      <c r="B143" s="5" t="s">
        <v>3500</v>
      </c>
      <c r="C143" s="5" t="s">
        <v>3501</v>
      </c>
      <c r="D143" s="5" t="s">
        <v>3337</v>
      </c>
      <c r="E143" s="5" t="s">
        <v>1977</v>
      </c>
      <c r="F143" s="5" t="s">
        <v>3502</v>
      </c>
    </row>
    <row r="144" spans="1:6">
      <c r="A144" s="9">
        <v>578568</v>
      </c>
      <c r="B144" s="5" t="s">
        <v>3351</v>
      </c>
      <c r="C144" s="5" t="s">
        <v>3352</v>
      </c>
      <c r="D144" s="5" t="s">
        <v>3353</v>
      </c>
      <c r="E144" s="5" t="s">
        <v>3354</v>
      </c>
      <c r="F144" s="5" t="s">
        <v>3355</v>
      </c>
    </row>
    <row r="145" spans="1:6">
      <c r="A145" s="10">
        <v>579890</v>
      </c>
      <c r="B145" s="6" t="s">
        <v>3824</v>
      </c>
      <c r="C145" s="6" t="s">
        <v>3825</v>
      </c>
      <c r="D145" s="6" t="s">
        <v>3826</v>
      </c>
      <c r="E145" s="6" t="s">
        <v>1062</v>
      </c>
      <c r="F145" s="6" t="s">
        <v>3827</v>
      </c>
    </row>
    <row r="146" spans="1:6">
      <c r="A146" s="9">
        <v>580841</v>
      </c>
      <c r="B146" s="5" t="s">
        <v>3482</v>
      </c>
      <c r="C146" s="5" t="s">
        <v>3483</v>
      </c>
      <c r="D146" s="5" t="s">
        <v>1571</v>
      </c>
      <c r="E146" s="5" t="s">
        <v>2122</v>
      </c>
      <c r="F146" s="5" t="s">
        <v>3484</v>
      </c>
    </row>
    <row r="147" spans="1:6">
      <c r="A147" s="10">
        <v>583959</v>
      </c>
      <c r="B147" s="6" t="s">
        <v>5836</v>
      </c>
      <c r="C147" s="6" t="s">
        <v>5837</v>
      </c>
      <c r="D147" s="6" t="s">
        <v>5838</v>
      </c>
      <c r="E147" s="6" t="s">
        <v>1747</v>
      </c>
      <c r="F147" s="6" t="s">
        <v>5839</v>
      </c>
    </row>
    <row r="148" spans="1:6">
      <c r="A148" s="9">
        <v>585640</v>
      </c>
      <c r="B148" s="5" t="s">
        <v>3710</v>
      </c>
      <c r="C148" s="5" t="s">
        <v>3711</v>
      </c>
      <c r="D148" s="5" t="s">
        <v>3712</v>
      </c>
      <c r="E148" s="5" t="s">
        <v>3713</v>
      </c>
      <c r="F148" s="5" t="s">
        <v>3714</v>
      </c>
    </row>
    <row r="149" spans="1:6">
      <c r="A149" s="10">
        <v>590755</v>
      </c>
      <c r="B149" s="6" t="s">
        <v>4106</v>
      </c>
      <c r="C149" s="6" t="s">
        <v>4107</v>
      </c>
      <c r="D149" s="6" t="s">
        <v>4108</v>
      </c>
      <c r="E149" s="6" t="s">
        <v>4109</v>
      </c>
      <c r="F149" s="6" t="s">
        <v>4110</v>
      </c>
    </row>
    <row r="150" spans="1:6">
      <c r="A150" s="9">
        <v>599650</v>
      </c>
      <c r="B150" s="5" t="s">
        <v>4597</v>
      </c>
      <c r="C150" s="5" t="s">
        <v>4598</v>
      </c>
      <c r="D150" s="5" t="s">
        <v>4599</v>
      </c>
      <c r="E150" s="5" t="s">
        <v>989</v>
      </c>
      <c r="F150" s="5" t="s">
        <v>4600</v>
      </c>
    </row>
    <row r="151" spans="1:6">
      <c r="A151" s="9">
        <v>600308</v>
      </c>
      <c r="B151" s="5" t="s">
        <v>3828</v>
      </c>
      <c r="C151" s="5" t="s">
        <v>3829</v>
      </c>
      <c r="D151" s="5" t="s">
        <v>3830</v>
      </c>
      <c r="E151" s="5" t="s">
        <v>1062</v>
      </c>
      <c r="F151" s="5" t="s">
        <v>3831</v>
      </c>
    </row>
    <row r="152" spans="1:6">
      <c r="A152" s="10">
        <v>600360</v>
      </c>
      <c r="B152" s="6" t="s">
        <v>3524</v>
      </c>
      <c r="C152" s="6" t="s">
        <v>3525</v>
      </c>
      <c r="D152" s="6" t="s">
        <v>3526</v>
      </c>
      <c r="E152" s="6" t="s">
        <v>243</v>
      </c>
      <c r="F152" s="6" t="s">
        <v>3527</v>
      </c>
    </row>
    <row r="153" spans="1:6">
      <c r="A153" s="9">
        <v>600574</v>
      </c>
      <c r="B153" s="5" t="s">
        <v>3017</v>
      </c>
      <c r="C153" s="5" t="s">
        <v>3018</v>
      </c>
      <c r="D153" s="5" t="s">
        <v>3019</v>
      </c>
      <c r="E153" s="5" t="s">
        <v>2351</v>
      </c>
      <c r="F153" s="5" t="s">
        <v>3020</v>
      </c>
    </row>
    <row r="154" spans="1:6">
      <c r="A154" s="10">
        <v>600665</v>
      </c>
      <c r="B154" s="6" t="s">
        <v>3764</v>
      </c>
      <c r="C154" s="6" t="s">
        <v>3765</v>
      </c>
      <c r="D154" s="6" t="s">
        <v>3766</v>
      </c>
      <c r="E154" s="6" t="s">
        <v>3767</v>
      </c>
      <c r="F154" s="6" t="s">
        <v>3768</v>
      </c>
    </row>
    <row r="155" spans="1:6">
      <c r="A155" s="9">
        <v>600722</v>
      </c>
      <c r="B155" s="5" t="s">
        <v>3149</v>
      </c>
      <c r="C155" s="5" t="s">
        <v>3150</v>
      </c>
      <c r="D155" s="5" t="s">
        <v>3151</v>
      </c>
      <c r="E155" s="5" t="s">
        <v>3152</v>
      </c>
      <c r="F155" s="5" t="s">
        <v>3153</v>
      </c>
    </row>
    <row r="156" spans="1:6">
      <c r="A156" s="10">
        <v>600749</v>
      </c>
      <c r="B156" s="6" t="s">
        <v>2935</v>
      </c>
      <c r="C156" s="6" t="s">
        <v>2936</v>
      </c>
      <c r="D156" s="6" t="s">
        <v>2937</v>
      </c>
      <c r="E156" s="6" t="s">
        <v>2915</v>
      </c>
      <c r="F156" s="6" t="s">
        <v>2938</v>
      </c>
    </row>
    <row r="157" spans="1:6">
      <c r="A157" s="9">
        <v>600899</v>
      </c>
      <c r="B157" s="5" t="s">
        <v>3452</v>
      </c>
      <c r="C157" s="5" t="s">
        <v>3453</v>
      </c>
      <c r="D157" s="5" t="s">
        <v>3454</v>
      </c>
      <c r="E157" s="5" t="s">
        <v>1092</v>
      </c>
      <c r="F157" s="5" t="s">
        <v>3455</v>
      </c>
    </row>
    <row r="158" spans="1:6">
      <c r="A158" s="10">
        <v>601235</v>
      </c>
      <c r="B158" s="6" t="s">
        <v>3706</v>
      </c>
      <c r="C158" s="6" t="s">
        <v>3707</v>
      </c>
      <c r="D158" s="6" t="s">
        <v>3708</v>
      </c>
      <c r="E158" s="6" t="s">
        <v>1939</v>
      </c>
      <c r="F158" s="6" t="s">
        <v>3709</v>
      </c>
    </row>
    <row r="159" spans="1:6">
      <c r="A159" s="9">
        <v>601253</v>
      </c>
      <c r="B159" s="5" t="s">
        <v>3508</v>
      </c>
      <c r="C159" s="5" t="s">
        <v>3509</v>
      </c>
      <c r="D159" s="5" t="s">
        <v>1664</v>
      </c>
      <c r="E159" s="5" t="s">
        <v>3510</v>
      </c>
      <c r="F159" s="5" t="s">
        <v>3511</v>
      </c>
    </row>
    <row r="160" spans="1:6">
      <c r="A160" s="10">
        <v>601825</v>
      </c>
      <c r="B160" s="6" t="s">
        <v>4113</v>
      </c>
      <c r="C160" s="6" t="s">
        <v>4114</v>
      </c>
      <c r="D160" s="6" t="s">
        <v>2005</v>
      </c>
      <c r="E160" s="6" t="s">
        <v>1093</v>
      </c>
      <c r="F160" s="6" t="s">
        <v>4115</v>
      </c>
    </row>
    <row r="161" spans="1:6">
      <c r="A161" s="9">
        <v>601912</v>
      </c>
      <c r="B161" s="5" t="s">
        <v>3299</v>
      </c>
      <c r="C161" s="5" t="s">
        <v>3300</v>
      </c>
      <c r="D161" s="5" t="s">
        <v>3301</v>
      </c>
      <c r="E161" s="5" t="s">
        <v>583</v>
      </c>
      <c r="F161" s="5" t="s">
        <v>3302</v>
      </c>
    </row>
    <row r="162" spans="1:6">
      <c r="A162" s="10">
        <v>602021</v>
      </c>
      <c r="B162" s="6" t="s">
        <v>4366</v>
      </c>
      <c r="C162" s="6" t="s">
        <v>4367</v>
      </c>
      <c r="D162" s="6" t="s">
        <v>83</v>
      </c>
      <c r="E162" s="6" t="s">
        <v>26</v>
      </c>
      <c r="F162" s="6" t="s">
        <v>4368</v>
      </c>
    </row>
    <row r="163" spans="1:6">
      <c r="A163" s="9">
        <v>602180</v>
      </c>
      <c r="B163" s="5" t="s">
        <v>4021</v>
      </c>
      <c r="C163" s="5" t="s">
        <v>4022</v>
      </c>
      <c r="D163" s="5" t="s">
        <v>4023</v>
      </c>
      <c r="E163" s="5" t="s">
        <v>140</v>
      </c>
      <c r="F163" s="5" t="s">
        <v>4024</v>
      </c>
    </row>
    <row r="164" spans="1:6">
      <c r="A164" s="10">
        <v>605005</v>
      </c>
      <c r="B164" s="6" t="s">
        <v>4814</v>
      </c>
      <c r="C164" s="6" t="s">
        <v>4815</v>
      </c>
      <c r="D164" s="6" t="s">
        <v>4816</v>
      </c>
      <c r="E164" s="6" t="s">
        <v>4817</v>
      </c>
      <c r="F164" s="6" t="s">
        <v>4818</v>
      </c>
    </row>
    <row r="165" spans="1:6">
      <c r="A165" s="9">
        <v>605110</v>
      </c>
      <c r="B165" s="5" t="s">
        <v>5799</v>
      </c>
      <c r="C165" s="5" t="s">
        <v>5800</v>
      </c>
      <c r="D165" s="5" t="s">
        <v>2470</v>
      </c>
      <c r="E165" s="5" t="s">
        <v>2471</v>
      </c>
      <c r="F165" s="5" t="s">
        <v>5801</v>
      </c>
    </row>
    <row r="166" spans="1:6">
      <c r="A166" s="10">
        <v>605386</v>
      </c>
      <c r="B166" s="6" t="s">
        <v>4694</v>
      </c>
      <c r="C166" s="6" t="s">
        <v>4695</v>
      </c>
      <c r="D166" s="6" t="s">
        <v>4696</v>
      </c>
      <c r="E166" s="6" t="s">
        <v>4692</v>
      </c>
      <c r="F166" s="6" t="s">
        <v>4697</v>
      </c>
    </row>
    <row r="167" spans="1:6">
      <c r="A167" s="10">
        <v>608121</v>
      </c>
      <c r="B167" s="6" t="s">
        <v>5175</v>
      </c>
      <c r="C167" s="6" t="s">
        <v>5176</v>
      </c>
      <c r="D167" s="6" t="s">
        <v>4324</v>
      </c>
      <c r="E167" s="6" t="s">
        <v>5173</v>
      </c>
      <c r="F167" s="6" t="s">
        <v>5177</v>
      </c>
    </row>
    <row r="168" spans="1:6">
      <c r="A168" s="9">
        <v>608399</v>
      </c>
      <c r="B168" s="5" t="s">
        <v>3980</v>
      </c>
      <c r="C168" s="5" t="s">
        <v>3981</v>
      </c>
      <c r="D168" s="5" t="s">
        <v>2885</v>
      </c>
      <c r="E168" s="5" t="s">
        <v>997</v>
      </c>
      <c r="F168" s="5" t="s">
        <v>3982</v>
      </c>
    </row>
    <row r="169" spans="1:6">
      <c r="A169" s="10">
        <v>608535</v>
      </c>
      <c r="B169" s="6" t="s">
        <v>3327</v>
      </c>
      <c r="C169" s="6" t="s">
        <v>3328</v>
      </c>
      <c r="D169" s="6" t="s">
        <v>3329</v>
      </c>
      <c r="E169" s="6" t="s">
        <v>621</v>
      </c>
      <c r="F169" s="6" t="s">
        <v>3330</v>
      </c>
    </row>
    <row r="170" spans="1:6">
      <c r="A170" s="9">
        <v>608612</v>
      </c>
      <c r="B170" s="5" t="s">
        <v>5493</v>
      </c>
      <c r="C170" s="5" t="s">
        <v>5494</v>
      </c>
      <c r="D170" s="5" t="s">
        <v>1011</v>
      </c>
      <c r="E170" s="5" t="s">
        <v>5495</v>
      </c>
      <c r="F170" s="5" t="s">
        <v>5306</v>
      </c>
    </row>
    <row r="171" spans="1:6">
      <c r="A171" s="10">
        <v>609219</v>
      </c>
      <c r="B171" s="6" t="s">
        <v>2758</v>
      </c>
      <c r="C171" s="6" t="s">
        <v>2759</v>
      </c>
      <c r="D171" s="6" t="s">
        <v>2788</v>
      </c>
      <c r="E171" s="6" t="s">
        <v>1417</v>
      </c>
      <c r="F171" s="6" t="s">
        <v>2789</v>
      </c>
    </row>
    <row r="172" spans="1:6">
      <c r="A172" s="9">
        <v>609255</v>
      </c>
      <c r="B172" s="5" t="s">
        <v>4607</v>
      </c>
      <c r="C172" s="5" t="s">
        <v>4608</v>
      </c>
      <c r="D172" s="5" t="s">
        <v>4609</v>
      </c>
      <c r="E172" s="5" t="s">
        <v>992</v>
      </c>
      <c r="F172" s="5" t="s">
        <v>4610</v>
      </c>
    </row>
    <row r="173" spans="1:6">
      <c r="A173" s="10">
        <v>609352</v>
      </c>
      <c r="B173" s="6" t="s">
        <v>4586</v>
      </c>
      <c r="C173" s="6" t="s">
        <v>4587</v>
      </c>
      <c r="D173" s="6" t="s">
        <v>4588</v>
      </c>
      <c r="E173" s="6" t="s">
        <v>203</v>
      </c>
      <c r="F173" s="6" t="s">
        <v>4589</v>
      </c>
    </row>
    <row r="174" spans="1:6">
      <c r="A174" s="9">
        <v>609378</v>
      </c>
      <c r="B174" s="5" t="s">
        <v>4536</v>
      </c>
      <c r="C174" s="5" t="s">
        <v>4537</v>
      </c>
      <c r="D174" s="5" t="s">
        <v>4538</v>
      </c>
      <c r="E174" s="5" t="s">
        <v>1444</v>
      </c>
      <c r="F174" s="5" t="s">
        <v>4539</v>
      </c>
    </row>
    <row r="175" spans="1:6">
      <c r="A175" s="10">
        <v>609394</v>
      </c>
      <c r="B175" s="6" t="s">
        <v>3421</v>
      </c>
      <c r="C175" s="6" t="s">
        <v>3422</v>
      </c>
      <c r="D175" s="6" t="s">
        <v>3423</v>
      </c>
      <c r="E175" s="6" t="s">
        <v>3416</v>
      </c>
      <c r="F175" s="6" t="s">
        <v>3424</v>
      </c>
    </row>
    <row r="176" spans="1:6">
      <c r="A176" s="9">
        <v>609426</v>
      </c>
      <c r="B176" s="5" t="s">
        <v>4463</v>
      </c>
      <c r="C176" s="5" t="s">
        <v>4464</v>
      </c>
      <c r="D176" s="5" t="s">
        <v>905</v>
      </c>
      <c r="E176" s="5" t="s">
        <v>1968</v>
      </c>
      <c r="F176" s="5" t="s">
        <v>4465</v>
      </c>
    </row>
    <row r="177" spans="1:6">
      <c r="A177" s="10">
        <v>609448</v>
      </c>
      <c r="B177" s="6" t="s">
        <v>4381</v>
      </c>
      <c r="C177" s="6" t="s">
        <v>4382</v>
      </c>
      <c r="D177" s="6" t="s">
        <v>4383</v>
      </c>
      <c r="E177" s="6" t="s">
        <v>2550</v>
      </c>
      <c r="F177" s="6" t="s">
        <v>4384</v>
      </c>
    </row>
    <row r="178" spans="1:6">
      <c r="A178" s="9">
        <v>609458</v>
      </c>
      <c r="B178" s="5" t="s">
        <v>3400</v>
      </c>
      <c r="C178" s="5" t="s">
        <v>3401</v>
      </c>
      <c r="D178" s="5" t="s">
        <v>634</v>
      </c>
      <c r="E178" s="5" t="s">
        <v>3402</v>
      </c>
      <c r="F178" s="5" t="s">
        <v>3403</v>
      </c>
    </row>
    <row r="179" spans="1:6">
      <c r="A179" s="10">
        <v>609470</v>
      </c>
      <c r="B179" s="6" t="s">
        <v>3360</v>
      </c>
      <c r="C179" s="6" t="s">
        <v>3361</v>
      </c>
      <c r="D179" s="6" t="s">
        <v>2097</v>
      </c>
      <c r="E179" s="6" t="s">
        <v>3362</v>
      </c>
      <c r="F179" s="6" t="s">
        <v>3363</v>
      </c>
    </row>
    <row r="180" spans="1:6">
      <c r="A180" s="9">
        <v>609486</v>
      </c>
      <c r="B180" s="5" t="s">
        <v>4378</v>
      </c>
      <c r="C180" s="5" t="s">
        <v>4379</v>
      </c>
      <c r="D180" s="5" t="s">
        <v>2005</v>
      </c>
      <c r="E180" s="5" t="s">
        <v>736</v>
      </c>
      <c r="F180" s="5" t="s">
        <v>4380</v>
      </c>
    </row>
    <row r="181" spans="1:6">
      <c r="A181" s="10">
        <v>609502</v>
      </c>
      <c r="B181" s="6" t="s">
        <v>3347</v>
      </c>
      <c r="C181" s="6" t="s">
        <v>3348</v>
      </c>
      <c r="D181" s="6" t="s">
        <v>3349</v>
      </c>
      <c r="E181" s="6" t="s">
        <v>341</v>
      </c>
      <c r="F181" s="6" t="s">
        <v>3350</v>
      </c>
    </row>
    <row r="182" spans="1:6">
      <c r="A182" s="9">
        <v>609512</v>
      </c>
      <c r="B182" s="5" t="s">
        <v>4081</v>
      </c>
      <c r="C182" s="5" t="s">
        <v>4082</v>
      </c>
      <c r="D182" s="5" t="s">
        <v>902</v>
      </c>
      <c r="E182" s="5" t="s">
        <v>4083</v>
      </c>
      <c r="F182" s="5" t="s">
        <v>4084</v>
      </c>
    </row>
    <row r="183" spans="1:6">
      <c r="A183" s="10">
        <v>609522</v>
      </c>
      <c r="B183" s="6" t="s">
        <v>3318</v>
      </c>
      <c r="C183" s="6" t="s">
        <v>3319</v>
      </c>
      <c r="D183" s="6" t="s">
        <v>3320</v>
      </c>
      <c r="E183" s="6" t="s">
        <v>3321</v>
      </c>
      <c r="F183" s="6" t="s">
        <v>3322</v>
      </c>
    </row>
    <row r="184" spans="1:6">
      <c r="A184" s="9">
        <v>609531</v>
      </c>
      <c r="B184" s="5" t="s">
        <v>4085</v>
      </c>
      <c r="C184" s="5" t="s">
        <v>4086</v>
      </c>
      <c r="D184" s="5" t="s">
        <v>4087</v>
      </c>
      <c r="E184" s="5" t="s">
        <v>4083</v>
      </c>
      <c r="F184" s="5" t="s">
        <v>4088</v>
      </c>
    </row>
    <row r="185" spans="1:6">
      <c r="A185" s="10">
        <v>609544</v>
      </c>
      <c r="B185" s="6" t="s">
        <v>3295</v>
      </c>
      <c r="C185" s="6" t="s">
        <v>3296</v>
      </c>
      <c r="D185" s="6" t="s">
        <v>255</v>
      </c>
      <c r="E185" s="6" t="s">
        <v>3297</v>
      </c>
      <c r="F185" s="6" t="s">
        <v>3298</v>
      </c>
    </row>
    <row r="186" spans="1:6">
      <c r="A186" s="9">
        <v>609556</v>
      </c>
      <c r="B186" s="5" t="s">
        <v>3277</v>
      </c>
      <c r="C186" s="5" t="s">
        <v>3278</v>
      </c>
      <c r="D186" s="5" t="s">
        <v>2097</v>
      </c>
      <c r="E186" s="5" t="s">
        <v>2127</v>
      </c>
      <c r="F186" s="5" t="s">
        <v>3279</v>
      </c>
    </row>
    <row r="187" spans="1:6">
      <c r="A187" s="10">
        <v>609569</v>
      </c>
      <c r="B187" s="6" t="s">
        <v>4076</v>
      </c>
      <c r="C187" s="6" t="s">
        <v>4077</v>
      </c>
      <c r="D187" s="6" t="s">
        <v>4078</v>
      </c>
      <c r="E187" s="6" t="s">
        <v>4079</v>
      </c>
      <c r="F187" s="6" t="s">
        <v>4080</v>
      </c>
    </row>
    <row r="188" spans="1:6">
      <c r="A188" s="9">
        <v>609622</v>
      </c>
      <c r="B188" s="5" t="s">
        <v>4116</v>
      </c>
      <c r="C188" s="5" t="s">
        <v>4117</v>
      </c>
      <c r="D188" s="5" t="s">
        <v>4118</v>
      </c>
      <c r="E188" s="5" t="s">
        <v>4119</v>
      </c>
      <c r="F188" s="5" t="s">
        <v>4120</v>
      </c>
    </row>
    <row r="189" spans="1:6">
      <c r="A189" s="10">
        <v>609651</v>
      </c>
      <c r="B189" s="6" t="s">
        <v>4142</v>
      </c>
      <c r="C189" s="6" t="s">
        <v>4143</v>
      </c>
      <c r="D189" s="6" t="s">
        <v>4144</v>
      </c>
      <c r="E189" s="6" t="s">
        <v>2253</v>
      </c>
      <c r="F189" s="6" t="s">
        <v>4145</v>
      </c>
    </row>
    <row r="190" spans="1:6">
      <c r="A190" s="9">
        <v>609710</v>
      </c>
      <c r="B190" s="5" t="s">
        <v>4150</v>
      </c>
      <c r="C190" s="5" t="s">
        <v>4151</v>
      </c>
      <c r="D190" s="5" t="s">
        <v>224</v>
      </c>
      <c r="E190" s="5" t="s">
        <v>4152</v>
      </c>
      <c r="F190" s="5" t="s">
        <v>4153</v>
      </c>
    </row>
    <row r="191" spans="1:6">
      <c r="A191" s="10">
        <v>609758</v>
      </c>
      <c r="B191" s="6" t="s">
        <v>4185</v>
      </c>
      <c r="C191" s="6" t="s">
        <v>4186</v>
      </c>
      <c r="D191" s="6" t="s">
        <v>3140</v>
      </c>
      <c r="E191" s="6" t="s">
        <v>1877</v>
      </c>
      <c r="F191" s="6" t="s">
        <v>4187</v>
      </c>
    </row>
    <row r="192" spans="1:6">
      <c r="A192" s="9">
        <v>609778</v>
      </c>
      <c r="B192" s="5" t="s">
        <v>4172</v>
      </c>
      <c r="C192" s="5" t="s">
        <v>4173</v>
      </c>
      <c r="D192" s="5" t="s">
        <v>4174</v>
      </c>
      <c r="E192" s="5" t="s">
        <v>2397</v>
      </c>
      <c r="F192" s="5" t="s">
        <v>4175</v>
      </c>
    </row>
    <row r="193" spans="1:6">
      <c r="A193" s="10">
        <v>609849</v>
      </c>
      <c r="B193" s="6" t="s">
        <v>4154</v>
      </c>
      <c r="C193" s="6" t="s">
        <v>4155</v>
      </c>
      <c r="D193" s="6" t="s">
        <v>22</v>
      </c>
      <c r="E193" s="6" t="s">
        <v>228</v>
      </c>
      <c r="F193" s="6" t="s">
        <v>4156</v>
      </c>
    </row>
    <row r="194" spans="1:6">
      <c r="A194" s="9">
        <v>609906</v>
      </c>
      <c r="B194" s="5" t="s">
        <v>4259</v>
      </c>
      <c r="C194" s="5" t="s">
        <v>4260</v>
      </c>
      <c r="D194" s="5" t="s">
        <v>4261</v>
      </c>
      <c r="E194" s="5" t="s">
        <v>1773</v>
      </c>
      <c r="F194" s="5" t="s">
        <v>4262</v>
      </c>
    </row>
    <row r="195" spans="1:6">
      <c r="A195" s="10">
        <v>609975</v>
      </c>
      <c r="B195" s="6" t="s">
        <v>4306</v>
      </c>
      <c r="C195" s="6" t="s">
        <v>4307</v>
      </c>
      <c r="D195" s="6" t="s">
        <v>4308</v>
      </c>
      <c r="E195" s="6" t="s">
        <v>1206</v>
      </c>
      <c r="F195" s="6" t="s">
        <v>4309</v>
      </c>
    </row>
    <row r="196" spans="1:6">
      <c r="A196" s="9">
        <v>609999</v>
      </c>
      <c r="B196" s="5" t="s">
        <v>4354</v>
      </c>
      <c r="C196" s="5" t="s">
        <v>4355</v>
      </c>
      <c r="D196" s="5" t="s">
        <v>4356</v>
      </c>
      <c r="E196" s="5" t="s">
        <v>4348</v>
      </c>
      <c r="F196" s="5" t="s">
        <v>4357</v>
      </c>
    </row>
    <row r="197" spans="1:6">
      <c r="A197" s="10">
        <v>610044</v>
      </c>
      <c r="B197" s="6" t="s">
        <v>3215</v>
      </c>
      <c r="C197" s="6" t="s">
        <v>3216</v>
      </c>
      <c r="D197" s="6" t="s">
        <v>3217</v>
      </c>
      <c r="E197" s="6" t="s">
        <v>3218</v>
      </c>
      <c r="F197" s="6" t="s">
        <v>3219</v>
      </c>
    </row>
    <row r="198" spans="1:6">
      <c r="A198" s="9">
        <v>610065</v>
      </c>
      <c r="B198" s="5" t="s">
        <v>3220</v>
      </c>
      <c r="C198" s="5" t="s">
        <v>3221</v>
      </c>
      <c r="D198" s="5" t="s">
        <v>3222</v>
      </c>
      <c r="E198" s="5" t="s">
        <v>3218</v>
      </c>
      <c r="F198" s="5" t="s">
        <v>3223</v>
      </c>
    </row>
    <row r="199" spans="1:6">
      <c r="A199" s="10">
        <v>610094</v>
      </c>
      <c r="B199" s="6" t="s">
        <v>5925</v>
      </c>
      <c r="C199" s="6" t="s">
        <v>5926</v>
      </c>
      <c r="D199" s="6" t="s">
        <v>5927</v>
      </c>
      <c r="E199" s="6" t="s">
        <v>317</v>
      </c>
      <c r="F199" s="6" t="s">
        <v>5928</v>
      </c>
    </row>
    <row r="200" spans="1:6">
      <c r="A200" s="9">
        <v>610095</v>
      </c>
      <c r="B200" s="5" t="s">
        <v>3206</v>
      </c>
      <c r="C200" s="5" t="s">
        <v>3207</v>
      </c>
      <c r="D200" s="5" t="s">
        <v>3208</v>
      </c>
      <c r="E200" s="5" t="s">
        <v>122</v>
      </c>
      <c r="F200" s="5" t="s">
        <v>3209</v>
      </c>
    </row>
    <row r="201" spans="1:6">
      <c r="A201" s="10">
        <v>610182</v>
      </c>
      <c r="B201" s="6" t="s">
        <v>3154</v>
      </c>
      <c r="C201" s="6" t="s">
        <v>3155</v>
      </c>
      <c r="D201" s="6" t="s">
        <v>3156</v>
      </c>
      <c r="E201" s="6" t="s">
        <v>1321</v>
      </c>
      <c r="F201" s="6" t="s">
        <v>3157</v>
      </c>
    </row>
    <row r="202" spans="1:6">
      <c r="A202" s="9">
        <v>610201</v>
      </c>
      <c r="B202" s="5" t="s">
        <v>3142</v>
      </c>
      <c r="C202" s="5" t="s">
        <v>3143</v>
      </c>
      <c r="D202" s="5" t="s">
        <v>1317</v>
      </c>
      <c r="E202" s="5" t="s">
        <v>3144</v>
      </c>
      <c r="F202" s="5" t="s">
        <v>3145</v>
      </c>
    </row>
    <row r="203" spans="1:6">
      <c r="A203" s="10">
        <v>610203</v>
      </c>
      <c r="B203" s="6" t="s">
        <v>5295</v>
      </c>
      <c r="C203" s="6" t="s">
        <v>5296</v>
      </c>
      <c r="D203" s="6" t="s">
        <v>5297</v>
      </c>
      <c r="E203" s="6" t="s">
        <v>5298</v>
      </c>
      <c r="F203" s="6" t="s">
        <v>5299</v>
      </c>
    </row>
    <row r="204" spans="1:6">
      <c r="A204" s="9">
        <v>610211</v>
      </c>
      <c r="B204" s="5" t="s">
        <v>3118</v>
      </c>
      <c r="C204" s="5" t="s">
        <v>3119</v>
      </c>
      <c r="D204" s="5" t="s">
        <v>2097</v>
      </c>
      <c r="E204" s="5" t="s">
        <v>1222</v>
      </c>
      <c r="F204" s="5" t="s">
        <v>3120</v>
      </c>
    </row>
    <row r="205" spans="1:6">
      <c r="A205" s="10">
        <v>610225</v>
      </c>
      <c r="B205" s="6" t="s">
        <v>3133</v>
      </c>
      <c r="C205" s="6" t="s">
        <v>3134</v>
      </c>
      <c r="D205" s="6" t="s">
        <v>1277</v>
      </c>
      <c r="E205" s="6" t="s">
        <v>1782</v>
      </c>
      <c r="F205" s="6" t="s">
        <v>3135</v>
      </c>
    </row>
    <row r="206" spans="1:6">
      <c r="A206" s="9">
        <v>610234</v>
      </c>
      <c r="B206" s="5" t="s">
        <v>3052</v>
      </c>
      <c r="C206" s="5" t="s">
        <v>3053</v>
      </c>
      <c r="D206" s="5" t="s">
        <v>3054</v>
      </c>
      <c r="E206" s="5" t="s">
        <v>2525</v>
      </c>
      <c r="F206" s="5" t="s">
        <v>3055</v>
      </c>
    </row>
    <row r="207" spans="1:6">
      <c r="A207" s="10">
        <v>610248</v>
      </c>
      <c r="B207" s="6" t="s">
        <v>5244</v>
      </c>
      <c r="C207" s="6" t="s">
        <v>5245</v>
      </c>
      <c r="D207" s="6" t="s">
        <v>2456</v>
      </c>
      <c r="E207" s="6" t="s">
        <v>5246</v>
      </c>
      <c r="F207" s="6" t="s">
        <v>5247</v>
      </c>
    </row>
    <row r="208" spans="1:6">
      <c r="A208" s="9">
        <v>610266</v>
      </c>
      <c r="B208" s="5" t="s">
        <v>3009</v>
      </c>
      <c r="C208" s="5" t="s">
        <v>3010</v>
      </c>
      <c r="D208" s="5" t="s">
        <v>3011</v>
      </c>
      <c r="E208" s="5" t="s">
        <v>125</v>
      </c>
      <c r="F208" s="5" t="s">
        <v>3012</v>
      </c>
    </row>
    <row r="209" spans="1:6">
      <c r="A209" s="9">
        <v>610774</v>
      </c>
      <c r="B209" s="5" t="s">
        <v>5706</v>
      </c>
      <c r="C209" s="5" t="s">
        <v>5707</v>
      </c>
      <c r="D209" s="5" t="s">
        <v>5708</v>
      </c>
      <c r="E209" s="5" t="s">
        <v>5709</v>
      </c>
      <c r="F209" s="5" t="s">
        <v>5710</v>
      </c>
    </row>
    <row r="210" spans="1:6">
      <c r="A210" s="10">
        <v>610827</v>
      </c>
      <c r="B210" s="6" t="s">
        <v>5879</v>
      </c>
      <c r="C210" s="6" t="s">
        <v>5880</v>
      </c>
      <c r="D210" s="6" t="s">
        <v>5881</v>
      </c>
      <c r="E210" s="6" t="s">
        <v>5882</v>
      </c>
      <c r="F210" s="6" t="s">
        <v>5883</v>
      </c>
    </row>
    <row r="211" spans="1:6">
      <c r="A211" s="9">
        <v>610833</v>
      </c>
      <c r="B211" s="5" t="s">
        <v>3396</v>
      </c>
      <c r="C211" s="5" t="s">
        <v>3397</v>
      </c>
      <c r="D211" s="5" t="s">
        <v>1495</v>
      </c>
      <c r="E211" s="5" t="s">
        <v>3398</v>
      </c>
      <c r="F211" s="5" t="s">
        <v>3399</v>
      </c>
    </row>
    <row r="212" spans="1:6">
      <c r="A212" s="10">
        <v>611285</v>
      </c>
      <c r="B212" s="6" t="s">
        <v>4946</v>
      </c>
      <c r="C212" s="6" t="s">
        <v>4947</v>
      </c>
      <c r="D212" s="6" t="s">
        <v>4948</v>
      </c>
      <c r="E212" s="6" t="s">
        <v>1593</v>
      </c>
      <c r="F212" s="6" t="s">
        <v>4949</v>
      </c>
    </row>
    <row r="213" spans="1:6">
      <c r="A213" s="10">
        <v>611873</v>
      </c>
      <c r="B213" s="6" t="s">
        <v>3578</v>
      </c>
      <c r="C213" s="6" t="s">
        <v>3579</v>
      </c>
      <c r="D213" s="6" t="s">
        <v>3580</v>
      </c>
      <c r="E213" s="6" t="s">
        <v>3581</v>
      </c>
      <c r="F213" s="6" t="s">
        <v>3582</v>
      </c>
    </row>
    <row r="214" spans="1:6">
      <c r="A214" s="9">
        <v>613670</v>
      </c>
      <c r="B214" s="5" t="s">
        <v>3028</v>
      </c>
      <c r="C214" s="5" t="s">
        <v>3029</v>
      </c>
      <c r="D214" s="5" t="s">
        <v>575</v>
      </c>
      <c r="E214" s="5" t="s">
        <v>3030</v>
      </c>
      <c r="F214" s="5" t="s">
        <v>3031</v>
      </c>
    </row>
    <row r="215" spans="1:6">
      <c r="A215" s="10">
        <v>615121</v>
      </c>
      <c r="B215" s="6" t="s">
        <v>3558</v>
      </c>
      <c r="C215" s="6" t="s">
        <v>3559</v>
      </c>
      <c r="D215" s="6" t="s">
        <v>3560</v>
      </c>
      <c r="E215" s="6" t="s">
        <v>830</v>
      </c>
      <c r="F215" s="6" t="s">
        <v>3561</v>
      </c>
    </row>
    <row r="216" spans="1:6">
      <c r="A216" s="9">
        <v>615145</v>
      </c>
      <c r="B216" s="5" t="s">
        <v>3566</v>
      </c>
      <c r="C216" s="5" t="s">
        <v>3567</v>
      </c>
      <c r="D216" s="5" t="s">
        <v>3568</v>
      </c>
      <c r="E216" s="5" t="s">
        <v>530</v>
      </c>
      <c r="F216" s="5" t="s">
        <v>3569</v>
      </c>
    </row>
    <row r="217" spans="1:6">
      <c r="A217" s="10">
        <v>615166</v>
      </c>
      <c r="B217" s="6" t="s">
        <v>3624</v>
      </c>
      <c r="C217" s="6" t="s">
        <v>3625</v>
      </c>
      <c r="D217" s="6" t="s">
        <v>3626</v>
      </c>
      <c r="E217" s="6" t="s">
        <v>1494</v>
      </c>
      <c r="F217" s="6" t="s">
        <v>3627</v>
      </c>
    </row>
    <row r="218" spans="1:6">
      <c r="A218" s="9">
        <v>615241</v>
      </c>
      <c r="B218" s="5" t="s">
        <v>3847</v>
      </c>
      <c r="C218" s="5" t="s">
        <v>3848</v>
      </c>
      <c r="D218" s="5" t="s">
        <v>3849</v>
      </c>
      <c r="E218" s="5" t="s">
        <v>2080</v>
      </c>
      <c r="F218" s="5" t="s">
        <v>3850</v>
      </c>
    </row>
    <row r="219" spans="1:6">
      <c r="A219" s="10">
        <v>615328</v>
      </c>
      <c r="B219" s="6" t="s">
        <v>3574</v>
      </c>
      <c r="C219" s="6" t="s">
        <v>3575</v>
      </c>
      <c r="D219" s="6" t="s">
        <v>3576</v>
      </c>
      <c r="E219" s="6" t="s">
        <v>532</v>
      </c>
      <c r="F219" s="6" t="s">
        <v>3577</v>
      </c>
    </row>
    <row r="220" spans="1:6">
      <c r="A220" s="9">
        <v>615395</v>
      </c>
      <c r="B220" s="5" t="s">
        <v>3809</v>
      </c>
      <c r="C220" s="5" t="s">
        <v>3810</v>
      </c>
      <c r="D220" s="5" t="s">
        <v>3811</v>
      </c>
      <c r="E220" s="5" t="s">
        <v>521</v>
      </c>
      <c r="F220" s="5" t="s">
        <v>3812</v>
      </c>
    </row>
    <row r="221" spans="1:6">
      <c r="A221" s="10">
        <v>615459</v>
      </c>
      <c r="B221" s="6" t="s">
        <v>5276</v>
      </c>
      <c r="C221" s="6" t="s">
        <v>5277</v>
      </c>
      <c r="D221" s="6" t="s">
        <v>5278</v>
      </c>
      <c r="E221" s="6" t="s">
        <v>5279</v>
      </c>
      <c r="F221" s="6" t="s">
        <v>5280</v>
      </c>
    </row>
    <row r="222" spans="1:6">
      <c r="A222" s="9">
        <v>617266</v>
      </c>
      <c r="B222" s="5" t="s">
        <v>4445</v>
      </c>
      <c r="C222" s="5" t="s">
        <v>4446</v>
      </c>
      <c r="D222" s="5" t="s">
        <v>939</v>
      </c>
      <c r="E222" s="5" t="s">
        <v>1154</v>
      </c>
      <c r="F222" s="5" t="s">
        <v>4447</v>
      </c>
    </row>
    <row r="223" spans="1:6">
      <c r="A223" s="10">
        <v>617299</v>
      </c>
      <c r="B223" s="6" t="s">
        <v>4678</v>
      </c>
      <c r="C223" s="6" t="s">
        <v>4679</v>
      </c>
      <c r="D223" s="6" t="s">
        <v>2097</v>
      </c>
      <c r="E223" s="6" t="s">
        <v>2254</v>
      </c>
      <c r="F223" s="6" t="s">
        <v>4680</v>
      </c>
    </row>
    <row r="224" spans="1:6">
      <c r="A224" s="9">
        <v>617331</v>
      </c>
      <c r="B224" s="5" t="s">
        <v>4681</v>
      </c>
      <c r="C224" s="5" t="s">
        <v>4682</v>
      </c>
      <c r="D224" s="5" t="s">
        <v>4683</v>
      </c>
      <c r="E224" s="5" t="s">
        <v>1684</v>
      </c>
      <c r="F224" s="5" t="s">
        <v>4684</v>
      </c>
    </row>
    <row r="225" spans="1:6">
      <c r="A225" s="10">
        <v>617362</v>
      </c>
      <c r="B225" s="6" t="s">
        <v>4868</v>
      </c>
      <c r="C225" s="6" t="s">
        <v>4869</v>
      </c>
      <c r="D225" s="6" t="s">
        <v>1672</v>
      </c>
      <c r="E225" s="6" t="s">
        <v>4870</v>
      </c>
      <c r="F225" s="6" t="s">
        <v>4871</v>
      </c>
    </row>
    <row r="226" spans="1:6">
      <c r="A226" s="9">
        <v>617409</v>
      </c>
      <c r="B226" s="5" t="s">
        <v>4979</v>
      </c>
      <c r="C226" s="5" t="s">
        <v>4980</v>
      </c>
      <c r="D226" s="5" t="s">
        <v>4981</v>
      </c>
      <c r="E226" s="5" t="s">
        <v>4982</v>
      </c>
      <c r="F226" s="5" t="s">
        <v>4983</v>
      </c>
    </row>
    <row r="227" spans="1:6">
      <c r="A227" s="10">
        <v>617429</v>
      </c>
      <c r="B227" s="6" t="s">
        <v>4991</v>
      </c>
      <c r="C227" s="6" t="s">
        <v>4201</v>
      </c>
      <c r="D227" s="6" t="s">
        <v>4992</v>
      </c>
      <c r="E227" s="6" t="s">
        <v>4993</v>
      </c>
      <c r="F227" s="6" t="s">
        <v>4994</v>
      </c>
    </row>
    <row r="228" spans="1:6">
      <c r="A228" s="9">
        <v>617467</v>
      </c>
      <c r="B228" s="5" t="s">
        <v>4995</v>
      </c>
      <c r="C228" s="5" t="s">
        <v>4201</v>
      </c>
      <c r="D228" s="5" t="s">
        <v>1413</v>
      </c>
      <c r="E228" s="5" t="s">
        <v>4993</v>
      </c>
      <c r="F228" s="5" t="s">
        <v>4996</v>
      </c>
    </row>
    <row r="229" spans="1:6">
      <c r="A229" s="10">
        <v>617510</v>
      </c>
      <c r="B229" s="6" t="s">
        <v>5009</v>
      </c>
      <c r="C229" s="6" t="s">
        <v>5010</v>
      </c>
      <c r="D229" s="6" t="s">
        <v>5011</v>
      </c>
      <c r="E229" s="6" t="s">
        <v>5012</v>
      </c>
      <c r="F229" s="6" t="s">
        <v>5013</v>
      </c>
    </row>
    <row r="230" spans="1:6">
      <c r="A230" s="9">
        <v>617571</v>
      </c>
      <c r="B230" s="5" t="s">
        <v>5196</v>
      </c>
      <c r="C230" s="5" t="s">
        <v>5197</v>
      </c>
      <c r="D230" s="5" t="s">
        <v>2496</v>
      </c>
      <c r="E230" s="5" t="s">
        <v>5198</v>
      </c>
      <c r="F230" s="5" t="s">
        <v>5199</v>
      </c>
    </row>
    <row r="231" spans="1:6">
      <c r="A231" s="10">
        <v>617584</v>
      </c>
      <c r="B231" s="6" t="s">
        <v>5221</v>
      </c>
      <c r="C231" s="6" t="s">
        <v>5222</v>
      </c>
      <c r="D231" s="6" t="s">
        <v>634</v>
      </c>
      <c r="E231" s="6" t="s">
        <v>1510</v>
      </c>
      <c r="F231" s="6" t="s">
        <v>5223</v>
      </c>
    </row>
    <row r="232" spans="1:6">
      <c r="A232" s="9">
        <v>617623</v>
      </c>
      <c r="B232" s="5" t="s">
        <v>5319</v>
      </c>
      <c r="C232" s="5" t="s">
        <v>5320</v>
      </c>
      <c r="D232" s="5" t="s">
        <v>5321</v>
      </c>
      <c r="E232" s="5" t="s">
        <v>1295</v>
      </c>
      <c r="F232" s="5" t="s">
        <v>5322</v>
      </c>
    </row>
    <row r="233" spans="1:6">
      <c r="A233" s="10">
        <v>617629</v>
      </c>
      <c r="B233" s="6" t="s">
        <v>5382</v>
      </c>
      <c r="C233" s="6" t="s">
        <v>5383</v>
      </c>
      <c r="D233" s="6" t="s">
        <v>1596</v>
      </c>
      <c r="E233" s="6" t="s">
        <v>848</v>
      </c>
      <c r="F233" s="6" t="s">
        <v>5384</v>
      </c>
    </row>
    <row r="234" spans="1:6">
      <c r="A234" s="9">
        <v>617648</v>
      </c>
      <c r="B234" s="5" t="s">
        <v>5446</v>
      </c>
      <c r="C234" s="5" t="s">
        <v>5447</v>
      </c>
      <c r="D234" s="5" t="s">
        <v>2097</v>
      </c>
      <c r="E234" s="5" t="s">
        <v>1864</v>
      </c>
      <c r="F234" s="5" t="s">
        <v>5448</v>
      </c>
    </row>
    <row r="235" spans="1:6">
      <c r="A235" s="10">
        <v>617671</v>
      </c>
      <c r="B235" s="6" t="s">
        <v>5461</v>
      </c>
      <c r="C235" s="6" t="s">
        <v>5458</v>
      </c>
      <c r="D235" s="6" t="s">
        <v>5462</v>
      </c>
      <c r="E235" s="6" t="s">
        <v>426</v>
      </c>
      <c r="F235" s="6" t="s">
        <v>5463</v>
      </c>
    </row>
    <row r="236" spans="1:6">
      <c r="A236" s="9">
        <v>617714</v>
      </c>
      <c r="B236" s="5" t="s">
        <v>5464</v>
      </c>
      <c r="C236" s="5" t="s">
        <v>5465</v>
      </c>
      <c r="D236" s="5" t="s">
        <v>5466</v>
      </c>
      <c r="E236" s="5" t="s">
        <v>426</v>
      </c>
      <c r="F236" s="5" t="s">
        <v>5467</v>
      </c>
    </row>
    <row r="237" spans="1:6">
      <c r="A237" s="10">
        <v>617727</v>
      </c>
      <c r="B237" s="6" t="s">
        <v>5543</v>
      </c>
      <c r="C237" s="6" t="s">
        <v>5544</v>
      </c>
      <c r="D237" s="6" t="s">
        <v>5545</v>
      </c>
      <c r="E237" s="6" t="s">
        <v>5546</v>
      </c>
      <c r="F237" s="6" t="s">
        <v>5547</v>
      </c>
    </row>
    <row r="238" spans="1:6">
      <c r="A238" s="9">
        <v>617741</v>
      </c>
      <c r="B238" s="5" t="s">
        <v>5552</v>
      </c>
      <c r="C238" s="5" t="s">
        <v>5553</v>
      </c>
      <c r="D238" s="5" t="s">
        <v>2885</v>
      </c>
      <c r="E238" s="5" t="s">
        <v>45</v>
      </c>
      <c r="F238" s="5" t="s">
        <v>3982</v>
      </c>
    </row>
    <row r="239" spans="1:6">
      <c r="A239" s="10">
        <v>617750</v>
      </c>
      <c r="B239" s="6" t="s">
        <v>5588</v>
      </c>
      <c r="C239" s="6" t="s">
        <v>5589</v>
      </c>
      <c r="D239" s="6" t="s">
        <v>905</v>
      </c>
      <c r="E239" s="6" t="s">
        <v>5590</v>
      </c>
      <c r="F239" s="6" t="s">
        <v>5591</v>
      </c>
    </row>
    <row r="240" spans="1:6">
      <c r="A240" s="9">
        <v>617768</v>
      </c>
      <c r="B240" s="5" t="s">
        <v>5614</v>
      </c>
      <c r="C240" s="5" t="s">
        <v>5615</v>
      </c>
      <c r="D240" s="5" t="s">
        <v>905</v>
      </c>
      <c r="E240" s="5" t="s">
        <v>646</v>
      </c>
      <c r="F240" s="5" t="s">
        <v>5616</v>
      </c>
    </row>
    <row r="241" spans="1:6">
      <c r="A241" s="10">
        <v>617780</v>
      </c>
      <c r="B241" s="6" t="s">
        <v>5627</v>
      </c>
      <c r="C241" s="6" t="s">
        <v>5628</v>
      </c>
      <c r="D241" s="6" t="s">
        <v>2097</v>
      </c>
      <c r="E241" s="6" t="s">
        <v>5629</v>
      </c>
      <c r="F241" s="6" t="s">
        <v>5630</v>
      </c>
    </row>
    <row r="242" spans="1:6">
      <c r="A242" s="9">
        <v>617793</v>
      </c>
      <c r="B242" s="5" t="s">
        <v>6156</v>
      </c>
      <c r="C242" s="5" t="s">
        <v>6157</v>
      </c>
      <c r="D242" s="5" t="s">
        <v>6158</v>
      </c>
      <c r="E242" s="5" t="s">
        <v>6159</v>
      </c>
      <c r="F242" s="5" t="s">
        <v>6160</v>
      </c>
    </row>
    <row r="243" spans="1:6">
      <c r="A243" s="10">
        <v>617809</v>
      </c>
      <c r="B243" s="6" t="s">
        <v>3747</v>
      </c>
      <c r="C243" s="6" t="s">
        <v>3748</v>
      </c>
      <c r="D243" s="6" t="s">
        <v>3749</v>
      </c>
      <c r="E243" s="6" t="s">
        <v>3750</v>
      </c>
      <c r="F243" s="6" t="s">
        <v>3751</v>
      </c>
    </row>
    <row r="244" spans="1:6">
      <c r="A244" s="9">
        <v>617836</v>
      </c>
      <c r="B244" s="5" t="s">
        <v>3692</v>
      </c>
      <c r="C244" s="5" t="s">
        <v>3689</v>
      </c>
      <c r="D244" s="5" t="s">
        <v>3693</v>
      </c>
      <c r="E244" s="5" t="s">
        <v>2074</v>
      </c>
      <c r="F244" s="5" t="s">
        <v>3694</v>
      </c>
    </row>
    <row r="245" spans="1:6">
      <c r="A245" s="10">
        <v>617869</v>
      </c>
      <c r="B245" s="6" t="s">
        <v>6035</v>
      </c>
      <c r="C245" s="6" t="s">
        <v>6036</v>
      </c>
      <c r="D245" s="6" t="s">
        <v>6037</v>
      </c>
      <c r="E245" s="6" t="s">
        <v>1862</v>
      </c>
      <c r="F245" s="6" t="s">
        <v>6038</v>
      </c>
    </row>
    <row r="246" spans="1:6">
      <c r="A246" s="9">
        <v>617895</v>
      </c>
      <c r="B246" s="5" t="s">
        <v>6069</v>
      </c>
      <c r="C246" s="5" t="s">
        <v>6066</v>
      </c>
      <c r="D246" s="5" t="s">
        <v>6067</v>
      </c>
      <c r="E246" s="5" t="s">
        <v>1</v>
      </c>
      <c r="F246" s="5" t="s">
        <v>6070</v>
      </c>
    </row>
    <row r="247" spans="1:6">
      <c r="A247" s="10">
        <v>617902</v>
      </c>
      <c r="B247" s="6" t="s">
        <v>6046</v>
      </c>
      <c r="C247" s="6" t="s">
        <v>6047</v>
      </c>
      <c r="D247" s="6" t="s">
        <v>1820</v>
      </c>
      <c r="E247" s="6" t="s">
        <v>1234</v>
      </c>
      <c r="F247" s="6" t="s">
        <v>6048</v>
      </c>
    </row>
    <row r="248" spans="1:6">
      <c r="A248" s="9">
        <v>617913</v>
      </c>
      <c r="B248" s="5" t="s">
        <v>3861</v>
      </c>
      <c r="C248" s="5" t="s">
        <v>3862</v>
      </c>
      <c r="D248" s="5" t="s">
        <v>634</v>
      </c>
      <c r="E248" s="5" t="s">
        <v>1205</v>
      </c>
      <c r="F248" s="5" t="s">
        <v>3863</v>
      </c>
    </row>
    <row r="249" spans="1:6">
      <c r="A249" s="10">
        <v>617959</v>
      </c>
      <c r="B249" s="6" t="s">
        <v>6106</v>
      </c>
      <c r="C249" s="6" t="s">
        <v>6107</v>
      </c>
      <c r="D249" s="6" t="s">
        <v>22</v>
      </c>
      <c r="E249" s="6" t="s">
        <v>6108</v>
      </c>
      <c r="F249" s="6" t="s">
        <v>6109</v>
      </c>
    </row>
    <row r="250" spans="1:6">
      <c r="A250" s="9">
        <v>617999</v>
      </c>
      <c r="B250" s="5" t="s">
        <v>6123</v>
      </c>
      <c r="C250" s="5" t="s">
        <v>6124</v>
      </c>
      <c r="D250" s="5" t="s">
        <v>1413</v>
      </c>
      <c r="E250" s="5" t="s">
        <v>2212</v>
      </c>
      <c r="F250" s="5" t="s">
        <v>6125</v>
      </c>
    </row>
    <row r="251" spans="1:6">
      <c r="A251" s="10">
        <v>618036</v>
      </c>
      <c r="B251" s="6" t="s">
        <v>6141</v>
      </c>
      <c r="C251" s="6" t="s">
        <v>6142</v>
      </c>
      <c r="D251" s="6" t="s">
        <v>6143</v>
      </c>
      <c r="E251" s="6" t="s">
        <v>377</v>
      </c>
      <c r="F251" s="6" t="s">
        <v>6144</v>
      </c>
    </row>
    <row r="252" spans="1:6">
      <c r="A252" s="9">
        <v>618241</v>
      </c>
      <c r="B252" s="5" t="s">
        <v>2967</v>
      </c>
      <c r="C252" s="5" t="s">
        <v>2968</v>
      </c>
      <c r="D252" s="5" t="s">
        <v>1672</v>
      </c>
      <c r="E252" s="5" t="s">
        <v>969</v>
      </c>
      <c r="F252" s="5" t="s">
        <v>2969</v>
      </c>
    </row>
    <row r="253" spans="1:6">
      <c r="A253" s="10">
        <v>618681</v>
      </c>
      <c r="B253" s="6" t="s">
        <v>5894</v>
      </c>
      <c r="C253" s="6" t="s">
        <v>5895</v>
      </c>
      <c r="D253" s="6" t="s">
        <v>902</v>
      </c>
      <c r="E253" s="6" t="s">
        <v>5896</v>
      </c>
      <c r="F253" s="6" t="s">
        <v>5897</v>
      </c>
    </row>
    <row r="254" spans="1:6">
      <c r="A254" s="9">
        <v>618721</v>
      </c>
      <c r="B254" s="5" t="s">
        <v>5769</v>
      </c>
      <c r="C254" s="5" t="s">
        <v>5770</v>
      </c>
      <c r="D254" s="5" t="s">
        <v>5771</v>
      </c>
      <c r="E254" s="5" t="s">
        <v>1456</v>
      </c>
      <c r="F254" s="5" t="s">
        <v>5772</v>
      </c>
    </row>
    <row r="255" spans="1:6">
      <c r="A255" s="10">
        <v>618736</v>
      </c>
      <c r="B255" s="6" t="s">
        <v>5792</v>
      </c>
      <c r="C255" s="6" t="s">
        <v>5793</v>
      </c>
      <c r="D255" s="6" t="s">
        <v>5794</v>
      </c>
      <c r="E255" s="6" t="s">
        <v>1400</v>
      </c>
      <c r="F255" s="6" t="s">
        <v>5795</v>
      </c>
    </row>
    <row r="256" spans="1:6">
      <c r="A256" s="9">
        <v>618759</v>
      </c>
      <c r="B256" s="5" t="s">
        <v>5730</v>
      </c>
      <c r="C256" s="5" t="s">
        <v>5731</v>
      </c>
      <c r="D256" s="5" t="s">
        <v>5732</v>
      </c>
      <c r="E256" s="5" t="s">
        <v>1430</v>
      </c>
      <c r="F256" s="5" t="s">
        <v>5733</v>
      </c>
    </row>
    <row r="257" spans="1:6">
      <c r="A257" s="10">
        <v>618773</v>
      </c>
      <c r="B257" s="6" t="s">
        <v>5657</v>
      </c>
      <c r="C257" s="6" t="s">
        <v>5658</v>
      </c>
      <c r="D257" s="6" t="s">
        <v>495</v>
      </c>
      <c r="E257" s="6" t="s">
        <v>2388</v>
      </c>
      <c r="F257" s="6" t="s">
        <v>5659</v>
      </c>
    </row>
    <row r="258" spans="1:6">
      <c r="A258" s="9">
        <v>618871</v>
      </c>
      <c r="B258" s="5" t="s">
        <v>3892</v>
      </c>
      <c r="C258" s="5" t="s">
        <v>3893</v>
      </c>
      <c r="D258" s="5" t="s">
        <v>3894</v>
      </c>
      <c r="E258" s="5" t="s">
        <v>3890</v>
      </c>
      <c r="F258" s="5" t="s">
        <v>3895</v>
      </c>
    </row>
    <row r="259" spans="1:6">
      <c r="A259" s="10">
        <v>618927</v>
      </c>
      <c r="B259" s="6" t="s">
        <v>3896</v>
      </c>
      <c r="C259" s="6" t="s">
        <v>3897</v>
      </c>
      <c r="D259" s="6" t="s">
        <v>3898</v>
      </c>
      <c r="E259" s="6" t="s">
        <v>3890</v>
      </c>
      <c r="F259" s="6" t="s">
        <v>3899</v>
      </c>
    </row>
    <row r="260" spans="1:6">
      <c r="A260" s="10">
        <v>619838</v>
      </c>
      <c r="B260" s="6" t="s">
        <v>5146</v>
      </c>
      <c r="C260" s="6" t="s">
        <v>5143</v>
      </c>
      <c r="D260" s="6" t="s">
        <v>2085</v>
      </c>
      <c r="E260" s="6" t="s">
        <v>453</v>
      </c>
      <c r="F260" s="6" t="s">
        <v>5147</v>
      </c>
    </row>
    <row r="261" spans="1:6">
      <c r="A261" s="10">
        <v>621236</v>
      </c>
      <c r="B261" s="6" t="s">
        <v>6126</v>
      </c>
      <c r="C261" s="6" t="s">
        <v>6127</v>
      </c>
      <c r="D261" s="6" t="s">
        <v>6128</v>
      </c>
      <c r="E261" s="6" t="s">
        <v>2212</v>
      </c>
      <c r="F261" s="6" t="s">
        <v>6129</v>
      </c>
    </row>
    <row r="262" spans="1:6">
      <c r="A262" s="9">
        <v>621464</v>
      </c>
      <c r="B262" s="5" t="s">
        <v>3804</v>
      </c>
      <c r="C262" s="5" t="s">
        <v>3805</v>
      </c>
      <c r="D262" s="5" t="s">
        <v>3806</v>
      </c>
      <c r="E262" s="5" t="s">
        <v>3807</v>
      </c>
      <c r="F262" s="5" t="s">
        <v>3808</v>
      </c>
    </row>
    <row r="263" spans="1:6">
      <c r="A263" s="10">
        <v>621752</v>
      </c>
      <c r="B263" s="6" t="s">
        <v>5802</v>
      </c>
      <c r="C263" s="6" t="s">
        <v>5803</v>
      </c>
      <c r="D263" s="6" t="s">
        <v>5321</v>
      </c>
      <c r="E263" s="6" t="s">
        <v>5804</v>
      </c>
      <c r="F263" s="6" t="s">
        <v>5805</v>
      </c>
    </row>
    <row r="264" spans="1:6">
      <c r="A264" s="9">
        <v>621826</v>
      </c>
      <c r="B264" s="5" t="s">
        <v>5385</v>
      </c>
      <c r="C264" s="5" t="s">
        <v>5386</v>
      </c>
      <c r="D264" s="5" t="s">
        <v>5387</v>
      </c>
      <c r="E264" s="5" t="s">
        <v>848</v>
      </c>
      <c r="F264" s="5" t="s">
        <v>5388</v>
      </c>
    </row>
    <row r="265" spans="1:6">
      <c r="A265" s="10">
        <v>621861</v>
      </c>
      <c r="B265" s="6" t="s">
        <v>5918</v>
      </c>
      <c r="C265" s="6" t="s">
        <v>5919</v>
      </c>
      <c r="D265" s="6" t="s">
        <v>5920</v>
      </c>
      <c r="E265" s="6" t="s">
        <v>2006</v>
      </c>
      <c r="F265" s="6" t="s">
        <v>5921</v>
      </c>
    </row>
    <row r="266" spans="1:6">
      <c r="A266" s="9">
        <v>621870</v>
      </c>
      <c r="B266" s="5" t="s">
        <v>5477</v>
      </c>
      <c r="C266" s="5" t="s">
        <v>5478</v>
      </c>
      <c r="D266" s="5" t="s">
        <v>5479</v>
      </c>
      <c r="E266" s="5" t="s">
        <v>324</v>
      </c>
      <c r="F266" s="5" t="s">
        <v>5480</v>
      </c>
    </row>
    <row r="267" spans="1:6">
      <c r="A267" s="10">
        <v>621906</v>
      </c>
      <c r="B267" s="6" t="s">
        <v>5847</v>
      </c>
      <c r="C267" s="6" t="s">
        <v>5848</v>
      </c>
      <c r="D267" s="6" t="s">
        <v>1277</v>
      </c>
      <c r="E267" s="6" t="s">
        <v>5849</v>
      </c>
      <c r="F267" s="6" t="s">
        <v>5850</v>
      </c>
    </row>
    <row r="268" spans="1:6">
      <c r="A268" s="9">
        <v>621931</v>
      </c>
      <c r="B268" s="5" t="s">
        <v>6130</v>
      </c>
      <c r="C268" s="5" t="s">
        <v>6131</v>
      </c>
      <c r="D268" s="5" t="s">
        <v>5107</v>
      </c>
      <c r="E268" s="5" t="s">
        <v>657</v>
      </c>
      <c r="F268" s="5" t="s">
        <v>6132</v>
      </c>
    </row>
    <row r="269" spans="1:6">
      <c r="A269" s="10">
        <v>622020</v>
      </c>
      <c r="B269" s="6" t="s">
        <v>5660</v>
      </c>
      <c r="C269" s="6" t="s">
        <v>5661</v>
      </c>
      <c r="D269" s="6" t="s">
        <v>2417</v>
      </c>
      <c r="E269" s="6" t="s">
        <v>2388</v>
      </c>
      <c r="F269" s="6" t="s">
        <v>5662</v>
      </c>
    </row>
    <row r="270" spans="1:6">
      <c r="A270" s="9">
        <v>622136</v>
      </c>
      <c r="B270" s="5" t="s">
        <v>5685</v>
      </c>
      <c r="C270" s="5" t="s">
        <v>5686</v>
      </c>
      <c r="D270" s="5" t="s">
        <v>1413</v>
      </c>
      <c r="E270" s="5" t="s">
        <v>5687</v>
      </c>
      <c r="F270" s="5" t="s">
        <v>5688</v>
      </c>
    </row>
    <row r="271" spans="1:6">
      <c r="A271" s="10">
        <v>622234</v>
      </c>
      <c r="B271" s="6" t="s">
        <v>5307</v>
      </c>
      <c r="C271" s="6" t="s">
        <v>5308</v>
      </c>
      <c r="D271" s="6" t="s">
        <v>5309</v>
      </c>
      <c r="E271" s="6" t="s">
        <v>5305</v>
      </c>
      <c r="F271" s="6" t="s">
        <v>5310</v>
      </c>
    </row>
    <row r="272" spans="1:6">
      <c r="A272" s="9">
        <v>627436</v>
      </c>
      <c r="B272" s="5" t="s">
        <v>4289</v>
      </c>
      <c r="C272" s="5" t="s">
        <v>4290</v>
      </c>
      <c r="D272" s="5" t="s">
        <v>4291</v>
      </c>
      <c r="E272" s="5" t="s">
        <v>953</v>
      </c>
      <c r="F272" s="5" t="s">
        <v>4292</v>
      </c>
    </row>
    <row r="273" spans="1:6">
      <c r="A273" s="10">
        <v>637906</v>
      </c>
      <c r="B273" s="6" t="s">
        <v>3191</v>
      </c>
      <c r="C273" s="6" t="s">
        <v>3192</v>
      </c>
      <c r="D273" s="6" t="s">
        <v>1955</v>
      </c>
      <c r="E273" s="6" t="s">
        <v>1954</v>
      </c>
      <c r="F273" s="6" t="s">
        <v>3193</v>
      </c>
    </row>
    <row r="274" spans="1:6">
      <c r="A274" s="9">
        <v>641060</v>
      </c>
      <c r="B274" s="5" t="s">
        <v>4931</v>
      </c>
      <c r="C274" s="5" t="s">
        <v>4932</v>
      </c>
      <c r="D274" s="5" t="s">
        <v>4933</v>
      </c>
      <c r="E274" s="5" t="s">
        <v>668</v>
      </c>
      <c r="F274" s="5" t="s">
        <v>4934</v>
      </c>
    </row>
    <row r="275" spans="1:6">
      <c r="A275" s="10">
        <v>647302</v>
      </c>
      <c r="B275" s="6" t="s">
        <v>6202</v>
      </c>
      <c r="C275" s="6" t="s">
        <v>6203</v>
      </c>
      <c r="D275" s="6" t="s">
        <v>6204</v>
      </c>
      <c r="E275" s="6" t="s">
        <v>6205</v>
      </c>
      <c r="F275" s="6" t="s">
        <v>6206</v>
      </c>
    </row>
    <row r="276" spans="1:6">
      <c r="A276" s="9">
        <v>648343</v>
      </c>
      <c r="B276" s="5" t="s">
        <v>5105</v>
      </c>
      <c r="C276" s="5" t="s">
        <v>5106</v>
      </c>
      <c r="D276" s="5" t="s">
        <v>5107</v>
      </c>
      <c r="E276" s="5" t="s">
        <v>5108</v>
      </c>
      <c r="F276" s="5" t="s">
        <v>5109</v>
      </c>
    </row>
    <row r="277" spans="1:6">
      <c r="A277" s="9">
        <v>651901</v>
      </c>
      <c r="B277" s="5" t="s">
        <v>6210</v>
      </c>
      <c r="C277" s="5" t="s">
        <v>6211</v>
      </c>
      <c r="D277" s="5" t="s">
        <v>1672</v>
      </c>
      <c r="E277" s="5" t="s">
        <v>1460</v>
      </c>
      <c r="F277" s="5" t="s">
        <v>6212</v>
      </c>
    </row>
    <row r="278" spans="1:6">
      <c r="A278" s="9">
        <v>667347</v>
      </c>
      <c r="B278" s="5" t="s">
        <v>5370</v>
      </c>
      <c r="C278" s="5" t="s">
        <v>5371</v>
      </c>
      <c r="D278" s="5" t="s">
        <v>5372</v>
      </c>
      <c r="E278" s="5" t="s">
        <v>69</v>
      </c>
      <c r="F278" s="5" t="s">
        <v>5373</v>
      </c>
    </row>
    <row r="279" spans="1:6">
      <c r="A279" s="10">
        <v>669937</v>
      </c>
      <c r="B279" s="6" t="s">
        <v>5162</v>
      </c>
      <c r="C279" s="6" t="s">
        <v>5163</v>
      </c>
      <c r="D279" s="6" t="s">
        <v>5164</v>
      </c>
      <c r="E279" s="6" t="s">
        <v>5165</v>
      </c>
      <c r="F279" s="6" t="s">
        <v>5166</v>
      </c>
    </row>
    <row r="280" spans="1:6">
      <c r="A280" s="10">
        <v>692377</v>
      </c>
      <c r="B280" s="6" t="s">
        <v>4168</v>
      </c>
      <c r="C280" s="6" t="s">
        <v>4169</v>
      </c>
      <c r="D280" s="6" t="s">
        <v>4170</v>
      </c>
      <c r="E280" s="6" t="s">
        <v>1377</v>
      </c>
      <c r="F280" s="6" t="s">
        <v>4171</v>
      </c>
    </row>
    <row r="281" spans="1:6">
      <c r="A281" s="9">
        <v>698577</v>
      </c>
      <c r="B281" s="5" t="s">
        <v>6119</v>
      </c>
      <c r="C281" s="5" t="s">
        <v>6120</v>
      </c>
      <c r="D281" s="5" t="s">
        <v>6121</v>
      </c>
      <c r="E281" s="5" t="s">
        <v>237</v>
      </c>
      <c r="F281" s="5" t="s">
        <v>6122</v>
      </c>
    </row>
    <row r="282" spans="1:6">
      <c r="A282" s="9">
        <v>709344</v>
      </c>
      <c r="B282" s="5" t="s">
        <v>5968</v>
      </c>
      <c r="C282" s="5" t="s">
        <v>5969</v>
      </c>
      <c r="D282" s="5" t="s">
        <v>5970</v>
      </c>
      <c r="E282" s="5" t="s">
        <v>5971</v>
      </c>
      <c r="F282" s="5" t="s">
        <v>5972</v>
      </c>
    </row>
    <row r="283" spans="1:6">
      <c r="A283" s="10">
        <v>712615</v>
      </c>
      <c r="B283" s="6" t="s">
        <v>6165</v>
      </c>
      <c r="C283" s="6" t="s">
        <v>6166</v>
      </c>
      <c r="D283" s="6" t="s">
        <v>1011</v>
      </c>
      <c r="E283" s="6" t="s">
        <v>6167</v>
      </c>
      <c r="F283" s="6" t="s">
        <v>6168</v>
      </c>
    </row>
    <row r="284" spans="1:6">
      <c r="A284" s="10">
        <v>721013</v>
      </c>
      <c r="B284" s="6" t="s">
        <v>4644</v>
      </c>
      <c r="C284" s="6" t="s">
        <v>4645</v>
      </c>
      <c r="D284" s="6" t="s">
        <v>4646</v>
      </c>
      <c r="E284" s="6" t="s">
        <v>1344</v>
      </c>
      <c r="F284" s="6" t="s">
        <v>4647</v>
      </c>
    </row>
    <row r="285" spans="1:6">
      <c r="A285" s="9">
        <v>724846</v>
      </c>
      <c r="B285" s="5" t="s">
        <v>4896</v>
      </c>
      <c r="C285" s="5" t="s">
        <v>4897</v>
      </c>
      <c r="D285" s="5" t="s">
        <v>4898</v>
      </c>
      <c r="E285" s="5" t="s">
        <v>4899</v>
      </c>
      <c r="F285" s="5" t="s">
        <v>4900</v>
      </c>
    </row>
    <row r="286" spans="1:6">
      <c r="A286" s="10">
        <v>726610</v>
      </c>
      <c r="B286" s="6" t="s">
        <v>5069</v>
      </c>
      <c r="C286" s="6" t="s">
        <v>5070</v>
      </c>
      <c r="D286" s="6" t="s">
        <v>5071</v>
      </c>
      <c r="E286" s="6" t="s">
        <v>5072</v>
      </c>
      <c r="F286" s="6" t="s">
        <v>5073</v>
      </c>
    </row>
    <row r="287" spans="1:6">
      <c r="A287" s="9">
        <v>726623</v>
      </c>
      <c r="B287" s="5" t="s">
        <v>5572</v>
      </c>
      <c r="C287" s="5" t="s">
        <v>5573</v>
      </c>
      <c r="D287" s="5" t="s">
        <v>2005</v>
      </c>
      <c r="E287" s="5" t="s">
        <v>5574</v>
      </c>
      <c r="F287" s="5" t="s">
        <v>5575</v>
      </c>
    </row>
    <row r="288" spans="1:6">
      <c r="A288" s="9">
        <v>730880</v>
      </c>
      <c r="B288" s="5" t="s">
        <v>4958</v>
      </c>
      <c r="C288" s="5" t="s">
        <v>4959</v>
      </c>
      <c r="D288" s="5" t="s">
        <v>4960</v>
      </c>
      <c r="E288" s="5" t="s">
        <v>2555</v>
      </c>
      <c r="F288" s="5" t="s">
        <v>4961</v>
      </c>
    </row>
    <row r="289" spans="1:6">
      <c r="A289" s="10">
        <v>732807</v>
      </c>
      <c r="B289" s="6" t="s">
        <v>5504</v>
      </c>
      <c r="C289" s="6" t="s">
        <v>5505</v>
      </c>
      <c r="D289" s="6" t="s">
        <v>5506</v>
      </c>
      <c r="E289" s="6" t="s">
        <v>1112</v>
      </c>
      <c r="F289" s="6" t="s">
        <v>5507</v>
      </c>
    </row>
    <row r="290" spans="1:6">
      <c r="A290" s="9">
        <v>732862</v>
      </c>
      <c r="B290" s="5" t="s">
        <v>4798</v>
      </c>
      <c r="C290" s="5" t="s">
        <v>4799</v>
      </c>
      <c r="D290" s="5" t="s">
        <v>1011</v>
      </c>
      <c r="E290" s="5" t="s">
        <v>1852</v>
      </c>
      <c r="F290" s="5" t="s">
        <v>4800</v>
      </c>
    </row>
    <row r="291" spans="1:6">
      <c r="A291" s="10">
        <v>733338</v>
      </c>
      <c r="B291" s="6" t="s">
        <v>5139</v>
      </c>
      <c r="C291" s="6" t="s">
        <v>5140</v>
      </c>
      <c r="D291" s="6" t="s">
        <v>451</v>
      </c>
      <c r="E291" s="6" t="s">
        <v>1428</v>
      </c>
      <c r="F291" s="6" t="s">
        <v>5141</v>
      </c>
    </row>
    <row r="292" spans="1:6">
      <c r="A292" s="10">
        <v>751667</v>
      </c>
      <c r="B292" s="6" t="s">
        <v>4648</v>
      </c>
      <c r="C292" s="6" t="s">
        <v>4649</v>
      </c>
      <c r="D292" s="6" t="s">
        <v>4650</v>
      </c>
      <c r="E292" s="6" t="s">
        <v>1344</v>
      </c>
      <c r="F292" s="6" t="s">
        <v>4651</v>
      </c>
    </row>
    <row r="293" spans="1:6">
      <c r="A293" s="10">
        <v>767812</v>
      </c>
      <c r="B293" s="6" t="s">
        <v>6114</v>
      </c>
      <c r="C293" s="6" t="s">
        <v>6115</v>
      </c>
      <c r="D293" s="6" t="s">
        <v>6116</v>
      </c>
      <c r="E293" s="6" t="s">
        <v>6117</v>
      </c>
      <c r="F293" s="6" t="s">
        <v>6118</v>
      </c>
    </row>
    <row r="294" spans="1:6">
      <c r="A294" s="9">
        <v>768638</v>
      </c>
      <c r="B294" s="5" t="s">
        <v>3382</v>
      </c>
      <c r="C294" s="5" t="s">
        <v>3383</v>
      </c>
      <c r="D294" s="5" t="s">
        <v>3384</v>
      </c>
      <c r="E294" s="5" t="s">
        <v>1329</v>
      </c>
      <c r="F294" s="5" t="s">
        <v>3385</v>
      </c>
    </row>
    <row r="295" spans="1:6">
      <c r="A295" s="10">
        <v>770300</v>
      </c>
      <c r="B295" s="6" t="s">
        <v>5929</v>
      </c>
      <c r="C295" s="6" t="s">
        <v>5930</v>
      </c>
      <c r="D295" s="6" t="s">
        <v>5931</v>
      </c>
      <c r="E295" s="6" t="s">
        <v>317</v>
      </c>
      <c r="F295" s="6" t="s">
        <v>5932</v>
      </c>
    </row>
    <row r="296" spans="1:6">
      <c r="A296" s="9">
        <v>770971</v>
      </c>
      <c r="B296" s="5" t="s">
        <v>4385</v>
      </c>
      <c r="C296" s="5" t="s">
        <v>4386</v>
      </c>
      <c r="D296" s="5" t="s">
        <v>4387</v>
      </c>
      <c r="E296" s="5" t="s">
        <v>4388</v>
      </c>
      <c r="F296" s="5" t="s">
        <v>4389</v>
      </c>
    </row>
    <row r="297" spans="1:6">
      <c r="A297" s="9">
        <v>776823</v>
      </c>
      <c r="B297" s="5" t="s">
        <v>3697</v>
      </c>
      <c r="C297" s="5" t="s">
        <v>3698</v>
      </c>
      <c r="D297" s="5" t="s">
        <v>3699</v>
      </c>
      <c r="E297" s="5" t="s">
        <v>3700</v>
      </c>
      <c r="F297" s="5" t="s">
        <v>3701</v>
      </c>
    </row>
    <row r="298" spans="1:6">
      <c r="A298" s="10">
        <v>780572</v>
      </c>
      <c r="B298" s="6" t="s">
        <v>5253</v>
      </c>
      <c r="C298" s="6" t="s">
        <v>5254</v>
      </c>
      <c r="D298" s="6" t="s">
        <v>1672</v>
      </c>
      <c r="E298" s="6" t="s">
        <v>5251</v>
      </c>
      <c r="F298" s="6" t="s">
        <v>5255</v>
      </c>
    </row>
    <row r="299" spans="1:6">
      <c r="A299" s="9">
        <v>782596</v>
      </c>
      <c r="B299" s="5" t="s">
        <v>3722</v>
      </c>
      <c r="C299" s="5" t="s">
        <v>3723</v>
      </c>
      <c r="D299" s="5" t="s">
        <v>3724</v>
      </c>
      <c r="E299" s="5" t="s">
        <v>3725</v>
      </c>
      <c r="F299" s="5" t="s">
        <v>3726</v>
      </c>
    </row>
    <row r="300" spans="1:6">
      <c r="A300" s="10">
        <v>784471</v>
      </c>
      <c r="B300" s="6" t="s">
        <v>5702</v>
      </c>
      <c r="C300" s="6" t="s">
        <v>5703</v>
      </c>
      <c r="D300" s="6" t="s">
        <v>5704</v>
      </c>
      <c r="E300" s="6" t="s">
        <v>771</v>
      </c>
      <c r="F300" s="6" t="s">
        <v>5705</v>
      </c>
    </row>
    <row r="301" spans="1:6">
      <c r="A301" s="9">
        <v>785257</v>
      </c>
      <c r="B301" s="5" t="s">
        <v>3731</v>
      </c>
      <c r="C301" s="5" t="s">
        <v>3732</v>
      </c>
      <c r="D301" s="5" t="s">
        <v>3733</v>
      </c>
      <c r="E301" s="5" t="s">
        <v>1006</v>
      </c>
      <c r="F301" s="5" t="s">
        <v>3734</v>
      </c>
    </row>
    <row r="302" spans="1:6">
      <c r="A302" s="10">
        <v>789272</v>
      </c>
      <c r="B302" s="6" t="s">
        <v>3303</v>
      </c>
      <c r="C302" s="6" t="s">
        <v>3304</v>
      </c>
      <c r="D302" s="6" t="s">
        <v>3305</v>
      </c>
      <c r="E302" s="6" t="s">
        <v>583</v>
      </c>
      <c r="F302" s="6" t="s">
        <v>3306</v>
      </c>
    </row>
    <row r="303" spans="1:6">
      <c r="A303" s="9">
        <v>789417</v>
      </c>
      <c r="B303" s="5" t="s">
        <v>3194</v>
      </c>
      <c r="C303" s="5" t="s">
        <v>3195</v>
      </c>
      <c r="D303" s="5" t="s">
        <v>3196</v>
      </c>
      <c r="E303" s="5" t="s">
        <v>1954</v>
      </c>
      <c r="F303" s="5" t="s">
        <v>3197</v>
      </c>
    </row>
    <row r="304" spans="1:6">
      <c r="A304" s="10">
        <v>790411</v>
      </c>
      <c r="B304" s="6" t="s">
        <v>3988</v>
      </c>
      <c r="C304" s="6" t="s">
        <v>3989</v>
      </c>
      <c r="D304" s="6" t="s">
        <v>3990</v>
      </c>
      <c r="E304" s="6" t="s">
        <v>3991</v>
      </c>
      <c r="F304" s="6" t="s">
        <v>3992</v>
      </c>
    </row>
    <row r="305" spans="1:6">
      <c r="A305" s="9">
        <v>793397</v>
      </c>
      <c r="B305" s="5" t="s">
        <v>3790</v>
      </c>
      <c r="C305" s="5" t="s">
        <v>3791</v>
      </c>
      <c r="D305" s="5" t="s">
        <v>3792</v>
      </c>
      <c r="E305" s="5" t="s">
        <v>1229</v>
      </c>
      <c r="F305" s="5" t="s">
        <v>3793</v>
      </c>
    </row>
    <row r="306" spans="1:6">
      <c r="A306" s="9">
        <v>797058</v>
      </c>
      <c r="B306" s="5" t="s">
        <v>3605</v>
      </c>
      <c r="C306" s="5" t="s">
        <v>3606</v>
      </c>
      <c r="D306" s="5" t="s">
        <v>3607</v>
      </c>
      <c r="E306" s="5" t="s">
        <v>3608</v>
      </c>
      <c r="F306" s="5" t="s">
        <v>3609</v>
      </c>
    </row>
    <row r="307" spans="1:6">
      <c r="A307" s="10">
        <v>805434</v>
      </c>
      <c r="B307" s="6" t="s">
        <v>6145</v>
      </c>
      <c r="C307" s="6" t="s">
        <v>6146</v>
      </c>
      <c r="D307" s="6" t="s">
        <v>1820</v>
      </c>
      <c r="E307" s="6" t="s">
        <v>377</v>
      </c>
      <c r="F307" s="6" t="s">
        <v>6147</v>
      </c>
    </row>
    <row r="308" spans="1:6">
      <c r="A308" s="9">
        <v>808177</v>
      </c>
      <c r="B308" s="5" t="s">
        <v>3832</v>
      </c>
      <c r="C308" s="5" t="s">
        <v>3829</v>
      </c>
      <c r="D308" s="5" t="s">
        <v>3833</v>
      </c>
      <c r="E308" s="5" t="s">
        <v>1062</v>
      </c>
      <c r="F308" s="5" t="s">
        <v>3834</v>
      </c>
    </row>
    <row r="309" spans="1:6">
      <c r="A309" s="10">
        <v>810466</v>
      </c>
      <c r="B309" s="6" t="s">
        <v>4942</v>
      </c>
      <c r="C309" s="6" t="s">
        <v>4943</v>
      </c>
      <c r="D309" s="6" t="s">
        <v>4944</v>
      </c>
      <c r="E309" s="6" t="s">
        <v>2965</v>
      </c>
      <c r="F309" s="6" t="s">
        <v>4945</v>
      </c>
    </row>
    <row r="310" spans="1:6">
      <c r="A310" s="9">
        <v>810954</v>
      </c>
      <c r="B310" s="5" t="s">
        <v>5315</v>
      </c>
      <c r="C310" s="5" t="s">
        <v>5316</v>
      </c>
      <c r="D310" s="5" t="s">
        <v>1672</v>
      </c>
      <c r="E310" s="5" t="s">
        <v>5317</v>
      </c>
      <c r="F310" s="5" t="s">
        <v>5318</v>
      </c>
    </row>
    <row r="311" spans="1:6">
      <c r="A311" s="10">
        <v>811222</v>
      </c>
      <c r="B311" s="6" t="s">
        <v>3262</v>
      </c>
      <c r="C311" s="6" t="s">
        <v>3263</v>
      </c>
      <c r="D311" s="6" t="s">
        <v>1820</v>
      </c>
      <c r="E311" s="6" t="s">
        <v>1756</v>
      </c>
      <c r="F311" s="6" t="s">
        <v>3264</v>
      </c>
    </row>
    <row r="312" spans="1:6">
      <c r="A312" s="9">
        <v>814348</v>
      </c>
      <c r="B312" s="5" t="s">
        <v>3487</v>
      </c>
      <c r="C312" s="5" t="s">
        <v>3488</v>
      </c>
      <c r="D312" s="5" t="s">
        <v>390</v>
      </c>
      <c r="E312" s="5" t="s">
        <v>3489</v>
      </c>
      <c r="F312" s="5" t="s">
        <v>3490</v>
      </c>
    </row>
    <row r="313" spans="1:6">
      <c r="A313" s="10">
        <v>820345</v>
      </c>
      <c r="B313" s="6" t="s">
        <v>2883</v>
      </c>
      <c r="C313" s="6" t="s">
        <v>2884</v>
      </c>
      <c r="D313" s="6" t="s">
        <v>2885</v>
      </c>
      <c r="E313" s="6" t="s">
        <v>2886</v>
      </c>
      <c r="F313" s="6" t="s">
        <v>2887</v>
      </c>
    </row>
    <row r="314" spans="1:6">
      <c r="A314" s="9">
        <v>826919</v>
      </c>
      <c r="B314" s="5" t="s">
        <v>5256</v>
      </c>
      <c r="C314" s="5" t="s">
        <v>5257</v>
      </c>
      <c r="D314" s="5" t="s">
        <v>1772</v>
      </c>
      <c r="E314" s="5" t="s">
        <v>5251</v>
      </c>
      <c r="F314" s="5" t="s">
        <v>5258</v>
      </c>
    </row>
    <row r="315" spans="1:6">
      <c r="A315" s="10">
        <v>830836</v>
      </c>
      <c r="B315" s="6" t="s">
        <v>5028</v>
      </c>
      <c r="C315" s="6" t="s">
        <v>5029</v>
      </c>
      <c r="D315" s="6" t="s">
        <v>1011</v>
      </c>
      <c r="E315" s="6" t="s">
        <v>5030</v>
      </c>
      <c r="F315" s="6" t="s">
        <v>4888</v>
      </c>
    </row>
    <row r="316" spans="1:6">
      <c r="A316" s="9">
        <v>831516</v>
      </c>
      <c r="B316" s="5" t="s">
        <v>5429</v>
      </c>
      <c r="C316" s="5" t="s">
        <v>5430</v>
      </c>
      <c r="D316" s="5" t="s">
        <v>5431</v>
      </c>
      <c r="E316" s="5" t="s">
        <v>5432</v>
      </c>
      <c r="F316" s="5" t="s">
        <v>5433</v>
      </c>
    </row>
    <row r="317" spans="1:6">
      <c r="A317" s="10">
        <v>834138</v>
      </c>
      <c r="B317" s="6" t="s">
        <v>2962</v>
      </c>
      <c r="C317" s="6" t="s">
        <v>2963</v>
      </c>
      <c r="D317" s="6" t="s">
        <v>2964</v>
      </c>
      <c r="E317" s="6" t="s">
        <v>2965</v>
      </c>
      <c r="F317" s="6" t="s">
        <v>2966</v>
      </c>
    </row>
    <row r="318" spans="1:6">
      <c r="A318" s="9">
        <v>837483</v>
      </c>
      <c r="B318" s="5" t="s">
        <v>4975</v>
      </c>
      <c r="C318" s="5" t="s">
        <v>4976</v>
      </c>
      <c r="D318" s="5" t="s">
        <v>1349</v>
      </c>
      <c r="E318" s="5" t="s">
        <v>4977</v>
      </c>
      <c r="F318" s="5" t="s">
        <v>4978</v>
      </c>
    </row>
    <row r="319" spans="1:6">
      <c r="A319" s="10">
        <v>839563</v>
      </c>
      <c r="B319" s="6" t="s">
        <v>5567</v>
      </c>
      <c r="C319" s="6" t="s">
        <v>5568</v>
      </c>
      <c r="D319" s="6" t="s">
        <v>5569</v>
      </c>
      <c r="E319" s="6" t="s">
        <v>5570</v>
      </c>
      <c r="F319" s="6" t="s">
        <v>5571</v>
      </c>
    </row>
    <row r="320" spans="1:6">
      <c r="A320" s="9">
        <v>839731</v>
      </c>
      <c r="B320" s="5" t="s">
        <v>3676</v>
      </c>
      <c r="C320" s="5" t="s">
        <v>3677</v>
      </c>
      <c r="D320" s="5" t="s">
        <v>3678</v>
      </c>
      <c r="E320" s="5" t="s">
        <v>3679</v>
      </c>
      <c r="F320" s="5" t="s">
        <v>3680</v>
      </c>
    </row>
    <row r="321" spans="1:6">
      <c r="A321" s="9">
        <v>844734</v>
      </c>
      <c r="B321" s="5" t="s">
        <v>4885</v>
      </c>
      <c r="C321" s="5" t="s">
        <v>4886</v>
      </c>
      <c r="D321" s="5" t="s">
        <v>4887</v>
      </c>
      <c r="E321" s="5" t="s">
        <v>4879</v>
      </c>
      <c r="F321" s="5" t="s">
        <v>4888</v>
      </c>
    </row>
    <row r="322" spans="1:6">
      <c r="A322" s="10">
        <v>846848</v>
      </c>
      <c r="B322" s="6" t="s">
        <v>5851</v>
      </c>
      <c r="C322" s="6" t="s">
        <v>5852</v>
      </c>
      <c r="D322" s="6" t="s">
        <v>1672</v>
      </c>
      <c r="E322" s="6" t="s">
        <v>5853</v>
      </c>
      <c r="F322" s="6" t="s">
        <v>5854</v>
      </c>
    </row>
    <row r="323" spans="1:6">
      <c r="A323" s="9">
        <v>846851</v>
      </c>
      <c r="B323" s="5" t="s">
        <v>3610</v>
      </c>
      <c r="C323" s="5" t="s">
        <v>3611</v>
      </c>
      <c r="D323" s="5" t="s">
        <v>3612</v>
      </c>
      <c r="E323" s="5" t="s">
        <v>3613</v>
      </c>
      <c r="F323" s="5" t="s">
        <v>3614</v>
      </c>
    </row>
    <row r="324" spans="1:6">
      <c r="A324" s="10">
        <v>853470</v>
      </c>
      <c r="B324" s="6" t="s">
        <v>4806</v>
      </c>
      <c r="C324" s="6" t="s">
        <v>4807</v>
      </c>
      <c r="D324" s="6" t="s">
        <v>4808</v>
      </c>
      <c r="E324" s="6" t="s">
        <v>547</v>
      </c>
      <c r="F324" s="6" t="s">
        <v>4809</v>
      </c>
    </row>
    <row r="325" spans="1:6">
      <c r="A325" s="10">
        <v>858614</v>
      </c>
      <c r="B325" s="6" t="s">
        <v>4835</v>
      </c>
      <c r="C325" s="6" t="s">
        <v>4836</v>
      </c>
      <c r="D325" s="6" t="s">
        <v>902</v>
      </c>
      <c r="E325" s="6" t="s">
        <v>4837</v>
      </c>
      <c r="F325" s="6" t="s">
        <v>4838</v>
      </c>
    </row>
    <row r="326" spans="1:6">
      <c r="A326" s="9">
        <v>859242</v>
      </c>
      <c r="B326" s="5" t="s">
        <v>3021</v>
      </c>
      <c r="C326" s="5" t="s">
        <v>3022</v>
      </c>
      <c r="D326" s="5" t="s">
        <v>3023</v>
      </c>
      <c r="E326" s="5" t="s">
        <v>2351</v>
      </c>
      <c r="F326" s="5" t="s">
        <v>3024</v>
      </c>
    </row>
    <row r="327" spans="1:6">
      <c r="A327" s="10">
        <v>860438</v>
      </c>
      <c r="B327" s="6" t="s">
        <v>3967</v>
      </c>
      <c r="C327" s="6" t="s">
        <v>3968</v>
      </c>
      <c r="D327" s="6" t="s">
        <v>3969</v>
      </c>
      <c r="E327" s="6" t="s">
        <v>261</v>
      </c>
      <c r="F327" s="6" t="s">
        <v>3970</v>
      </c>
    </row>
    <row r="328" spans="1:6">
      <c r="A328" s="9">
        <v>861385</v>
      </c>
      <c r="B328" s="5" t="s">
        <v>3615</v>
      </c>
      <c r="C328" s="5" t="s">
        <v>3616</v>
      </c>
      <c r="D328" s="5" t="s">
        <v>3617</v>
      </c>
      <c r="E328" s="5" t="s">
        <v>3618</v>
      </c>
      <c r="F328" s="5" t="s">
        <v>3619</v>
      </c>
    </row>
    <row r="329" spans="1:6">
      <c r="A329" s="10">
        <v>862502</v>
      </c>
      <c r="B329" s="6" t="s">
        <v>4639</v>
      </c>
      <c r="C329" s="6" t="s">
        <v>4640</v>
      </c>
      <c r="D329" s="6" t="s">
        <v>4641</v>
      </c>
      <c r="E329" s="6" t="s">
        <v>4642</v>
      </c>
      <c r="F329" s="6" t="s">
        <v>4643</v>
      </c>
    </row>
    <row r="330" spans="1:6">
      <c r="A330" s="9">
        <v>865358</v>
      </c>
      <c r="B330" s="5" t="s">
        <v>6181</v>
      </c>
      <c r="C330" s="5" t="s">
        <v>6182</v>
      </c>
      <c r="D330" s="5" t="s">
        <v>6183</v>
      </c>
      <c r="E330" s="5" t="s">
        <v>6184</v>
      </c>
      <c r="F330" s="5" t="s">
        <v>6185</v>
      </c>
    </row>
    <row r="331" spans="1:6">
      <c r="A331" s="10">
        <v>871295</v>
      </c>
      <c r="B331" s="6" t="s">
        <v>5890</v>
      </c>
      <c r="C331" s="6" t="s">
        <v>5891</v>
      </c>
      <c r="D331" s="6" t="s">
        <v>1254</v>
      </c>
      <c r="E331" s="6" t="s">
        <v>5892</v>
      </c>
      <c r="F331" s="6" t="s">
        <v>5893</v>
      </c>
    </row>
    <row r="332" spans="1:6">
      <c r="A332" s="9">
        <v>873378</v>
      </c>
      <c r="B332" s="5" t="s">
        <v>5110</v>
      </c>
      <c r="C332" s="5" t="s">
        <v>5111</v>
      </c>
      <c r="D332" s="5" t="s">
        <v>5112</v>
      </c>
      <c r="E332" s="5" t="s">
        <v>5108</v>
      </c>
      <c r="F332" s="5" t="s">
        <v>5113</v>
      </c>
    </row>
    <row r="333" spans="1:6">
      <c r="A333" s="10">
        <v>873758</v>
      </c>
      <c r="B333" s="6" t="s">
        <v>2950</v>
      </c>
      <c r="C333" s="6" t="s">
        <v>2951</v>
      </c>
      <c r="D333" s="6" t="s">
        <v>2952</v>
      </c>
      <c r="E333" s="6" t="s">
        <v>2953</v>
      </c>
      <c r="F333" s="6" t="s">
        <v>2954</v>
      </c>
    </row>
    <row r="334" spans="1:6">
      <c r="A334" s="9">
        <v>878586</v>
      </c>
      <c r="B334" s="5" t="s">
        <v>3919</v>
      </c>
      <c r="C334" s="5" t="s">
        <v>3920</v>
      </c>
      <c r="D334" s="5" t="s">
        <v>3921</v>
      </c>
      <c r="E334" s="5" t="s">
        <v>790</v>
      </c>
      <c r="F334" s="5" t="s">
        <v>3922</v>
      </c>
    </row>
    <row r="335" spans="1:6">
      <c r="A335" s="10">
        <v>882181</v>
      </c>
      <c r="B335" s="6" t="s">
        <v>3372</v>
      </c>
      <c r="C335" s="6" t="s">
        <v>3373</v>
      </c>
      <c r="D335" s="6" t="s">
        <v>3374</v>
      </c>
      <c r="E335" s="6" t="s">
        <v>3375</v>
      </c>
      <c r="F335" s="6" t="s">
        <v>3376</v>
      </c>
    </row>
    <row r="336" spans="1:6">
      <c r="A336" s="9">
        <v>887152</v>
      </c>
      <c r="B336" s="5" t="s">
        <v>5608</v>
      </c>
      <c r="C336" s="5" t="s">
        <v>5609</v>
      </c>
      <c r="D336" s="5" t="s">
        <v>1413</v>
      </c>
      <c r="E336" s="5" t="s">
        <v>644</v>
      </c>
      <c r="F336" s="5" t="s">
        <v>5610</v>
      </c>
    </row>
    <row r="337" spans="1:6">
      <c r="A337" s="10">
        <v>887881</v>
      </c>
      <c r="B337" s="6" t="s">
        <v>5224</v>
      </c>
      <c r="C337" s="6" t="s">
        <v>5225</v>
      </c>
      <c r="D337" s="6" t="s">
        <v>5226</v>
      </c>
      <c r="E337" s="6" t="s">
        <v>1510</v>
      </c>
      <c r="F337" s="6" t="s">
        <v>5227</v>
      </c>
    </row>
    <row r="338" spans="1:6">
      <c r="A338" s="9">
        <v>888556</v>
      </c>
      <c r="B338" s="5" t="s">
        <v>5152</v>
      </c>
      <c r="C338" s="5" t="s">
        <v>5153</v>
      </c>
      <c r="D338" s="5" t="s">
        <v>5154</v>
      </c>
      <c r="E338" s="5" t="s">
        <v>5155</v>
      </c>
      <c r="F338" s="5" t="s">
        <v>5156</v>
      </c>
    </row>
    <row r="339" spans="1:6">
      <c r="A339" s="9">
        <v>891975</v>
      </c>
      <c r="B339" s="5" t="s">
        <v>5136</v>
      </c>
      <c r="C339" s="5" t="s">
        <v>5137</v>
      </c>
      <c r="D339" s="5" t="s">
        <v>1254</v>
      </c>
      <c r="E339" s="5" t="s">
        <v>17</v>
      </c>
      <c r="F339" s="5" t="s">
        <v>5138</v>
      </c>
    </row>
    <row r="340" spans="1:6">
      <c r="A340" s="10">
        <v>896370</v>
      </c>
      <c r="B340" s="6" t="s">
        <v>3171</v>
      </c>
      <c r="C340" s="6" t="s">
        <v>3172</v>
      </c>
      <c r="D340" s="6" t="s">
        <v>3173</v>
      </c>
      <c r="E340" s="6" t="s">
        <v>193</v>
      </c>
      <c r="F340" s="6" t="s">
        <v>3174</v>
      </c>
    </row>
    <row r="341" spans="1:6">
      <c r="A341" s="9">
        <v>897140</v>
      </c>
      <c r="B341" s="5" t="s">
        <v>6006</v>
      </c>
      <c r="C341" s="5" t="s">
        <v>6007</v>
      </c>
      <c r="D341" s="5" t="s">
        <v>1133</v>
      </c>
      <c r="E341" s="5" t="s">
        <v>6008</v>
      </c>
      <c r="F341" s="5" t="s">
        <v>6009</v>
      </c>
    </row>
    <row r="342" spans="1:6">
      <c r="A342" s="10">
        <v>897905</v>
      </c>
      <c r="B342" s="6" t="s">
        <v>3210</v>
      </c>
      <c r="C342" s="6" t="s">
        <v>3211</v>
      </c>
      <c r="D342" s="6" t="s">
        <v>3212</v>
      </c>
      <c r="E342" s="6" t="s">
        <v>3213</v>
      </c>
      <c r="F342" s="6" t="s">
        <v>3214</v>
      </c>
    </row>
    <row r="343" spans="1:6">
      <c r="A343" s="9">
        <v>897990</v>
      </c>
      <c r="B343" s="5" t="s">
        <v>4130</v>
      </c>
      <c r="C343" s="5" t="s">
        <v>4131</v>
      </c>
      <c r="D343" s="5" t="s">
        <v>4132</v>
      </c>
      <c r="E343" s="5" t="s">
        <v>4133</v>
      </c>
      <c r="F343" s="5" t="s">
        <v>4134</v>
      </c>
    </row>
    <row r="344" spans="1:6">
      <c r="A344" s="9">
        <v>906250</v>
      </c>
      <c r="B344" s="5" t="s">
        <v>3229</v>
      </c>
      <c r="C344" s="5" t="s">
        <v>3230</v>
      </c>
      <c r="D344" s="5" t="s">
        <v>1672</v>
      </c>
      <c r="E344" s="5" t="s">
        <v>3231</v>
      </c>
      <c r="F344" s="5" t="s">
        <v>3232</v>
      </c>
    </row>
    <row r="345" spans="1:6">
      <c r="A345" s="10">
        <v>906312</v>
      </c>
      <c r="B345" s="6" t="s">
        <v>5884</v>
      </c>
      <c r="C345" s="6" t="s">
        <v>5880</v>
      </c>
      <c r="D345" s="6" t="s">
        <v>5885</v>
      </c>
      <c r="E345" s="6" t="s">
        <v>5882</v>
      </c>
      <c r="F345" s="6" t="s">
        <v>5886</v>
      </c>
    </row>
    <row r="346" spans="1:6">
      <c r="A346" s="9">
        <v>907021</v>
      </c>
      <c r="B346" s="5" t="s">
        <v>4738</v>
      </c>
      <c r="C346" s="5" t="s">
        <v>4739</v>
      </c>
      <c r="D346" s="5" t="s">
        <v>4740</v>
      </c>
      <c r="E346" s="5" t="s">
        <v>4741</v>
      </c>
      <c r="F346" s="5" t="s">
        <v>4742</v>
      </c>
    </row>
    <row r="347" spans="1:6">
      <c r="A347" s="10">
        <v>910213</v>
      </c>
      <c r="B347" s="6" t="s">
        <v>3241</v>
      </c>
      <c r="C347" s="6" t="s">
        <v>3242</v>
      </c>
      <c r="D347" s="6" t="s">
        <v>3243</v>
      </c>
      <c r="E347" s="6" t="s">
        <v>3244</v>
      </c>
      <c r="F347" s="6" t="s">
        <v>3245</v>
      </c>
    </row>
    <row r="348" spans="1:6">
      <c r="A348" s="9">
        <v>914909</v>
      </c>
      <c r="B348" s="5" t="s">
        <v>4743</v>
      </c>
      <c r="C348" s="5" t="s">
        <v>4744</v>
      </c>
      <c r="D348" s="5" t="s">
        <v>4745</v>
      </c>
      <c r="E348" s="5" t="s">
        <v>4741</v>
      </c>
      <c r="F348" s="5" t="s">
        <v>4746</v>
      </c>
    </row>
    <row r="349" spans="1:6">
      <c r="A349" s="10">
        <v>924164</v>
      </c>
      <c r="B349" s="6" t="s">
        <v>6071</v>
      </c>
      <c r="C349" s="6" t="s">
        <v>6072</v>
      </c>
      <c r="D349" s="6" t="s">
        <v>5857</v>
      </c>
      <c r="E349" s="6" t="s">
        <v>1079</v>
      </c>
      <c r="F349" s="6" t="s">
        <v>6073</v>
      </c>
    </row>
    <row r="350" spans="1:6">
      <c r="A350" s="9">
        <v>924178</v>
      </c>
      <c r="B350" s="5" t="s">
        <v>6015</v>
      </c>
      <c r="C350" s="5" t="s">
        <v>6016</v>
      </c>
      <c r="D350" s="5" t="s">
        <v>5857</v>
      </c>
      <c r="E350" s="5" t="s">
        <v>6013</v>
      </c>
      <c r="F350" s="5" t="s">
        <v>6017</v>
      </c>
    </row>
    <row r="351" spans="1:6">
      <c r="A351" s="10">
        <v>924654</v>
      </c>
      <c r="B351" s="6" t="s">
        <v>3923</v>
      </c>
      <c r="C351" s="6" t="s">
        <v>3924</v>
      </c>
      <c r="D351" s="6" t="s">
        <v>3925</v>
      </c>
      <c r="E351" s="6" t="s">
        <v>790</v>
      </c>
      <c r="F351" s="6" t="s">
        <v>3926</v>
      </c>
    </row>
    <row r="352" spans="1:6">
      <c r="A352" s="10">
        <v>925682</v>
      </c>
      <c r="B352" s="6" t="s">
        <v>6002</v>
      </c>
      <c r="C352" s="6" t="s">
        <v>6003</v>
      </c>
      <c r="D352" s="6" t="s">
        <v>6004</v>
      </c>
      <c r="E352" s="6" t="s">
        <v>6005</v>
      </c>
      <c r="F352" s="6" t="s">
        <v>4746</v>
      </c>
    </row>
    <row r="353" spans="1:6">
      <c r="A353" s="10">
        <v>927995</v>
      </c>
      <c r="B353" s="6" t="s">
        <v>2767</v>
      </c>
      <c r="C353" s="6" t="s">
        <v>2768</v>
      </c>
      <c r="D353" s="6" t="s">
        <v>2801</v>
      </c>
      <c r="E353" s="6" t="s">
        <v>2802</v>
      </c>
      <c r="F353" s="6" t="s">
        <v>2803</v>
      </c>
    </row>
    <row r="354" spans="1:6">
      <c r="A354" s="9">
        <v>933186</v>
      </c>
      <c r="B354" s="5" t="s">
        <v>5047</v>
      </c>
      <c r="C354" s="5" t="s">
        <v>5048</v>
      </c>
      <c r="D354" s="5" t="s">
        <v>5049</v>
      </c>
      <c r="E354" s="5" t="s">
        <v>5050</v>
      </c>
      <c r="F354" s="5" t="s">
        <v>5051</v>
      </c>
    </row>
    <row r="355" spans="1:6">
      <c r="A355" s="10">
        <v>935858</v>
      </c>
      <c r="B355" s="6" t="s">
        <v>4760</v>
      </c>
      <c r="C355" s="6" t="s">
        <v>4761</v>
      </c>
      <c r="D355" s="6" t="s">
        <v>4762</v>
      </c>
      <c r="E355" s="6" t="s">
        <v>4763</v>
      </c>
      <c r="F355" s="6" t="s">
        <v>4764</v>
      </c>
    </row>
    <row r="356" spans="1:6">
      <c r="A356" s="9">
        <v>936897</v>
      </c>
      <c r="B356" s="5" t="s">
        <v>6061</v>
      </c>
      <c r="C356" s="5" t="s">
        <v>6062</v>
      </c>
      <c r="D356" s="5" t="s">
        <v>6063</v>
      </c>
      <c r="E356" s="5" t="s">
        <v>6064</v>
      </c>
      <c r="F356" s="5" t="s">
        <v>5138</v>
      </c>
    </row>
    <row r="357" spans="1:6">
      <c r="A357" s="10">
        <v>937797</v>
      </c>
      <c r="B357" s="6" t="s">
        <v>5535</v>
      </c>
      <c r="C357" s="6" t="s">
        <v>5536</v>
      </c>
      <c r="D357" s="6" t="s">
        <v>5537</v>
      </c>
      <c r="E357" s="6" t="s">
        <v>2013</v>
      </c>
      <c r="F357" s="6" t="s">
        <v>5538</v>
      </c>
    </row>
    <row r="358" spans="1:6">
      <c r="A358" s="9">
        <v>937920</v>
      </c>
      <c r="B358" s="5" t="s">
        <v>5129</v>
      </c>
      <c r="C358" s="5" t="s">
        <v>5130</v>
      </c>
      <c r="D358" s="5" t="s">
        <v>5131</v>
      </c>
      <c r="E358" s="5" t="s">
        <v>2427</v>
      </c>
      <c r="F358" s="5" t="s">
        <v>5132</v>
      </c>
    </row>
    <row r="359" spans="1:6">
      <c r="A359" s="9">
        <v>938818</v>
      </c>
      <c r="B359" s="5" t="s">
        <v>4293</v>
      </c>
      <c r="C359" s="5" t="s">
        <v>4294</v>
      </c>
      <c r="D359" s="5" t="s">
        <v>1638</v>
      </c>
      <c r="E359" s="5" t="s">
        <v>953</v>
      </c>
      <c r="F359" s="5" t="s">
        <v>4295</v>
      </c>
    </row>
    <row r="360" spans="1:6">
      <c r="A360" s="10">
        <v>940002</v>
      </c>
      <c r="B360" s="6" t="s">
        <v>4111</v>
      </c>
      <c r="C360" s="6" t="s">
        <v>4107</v>
      </c>
      <c r="D360" s="6" t="s">
        <v>4112</v>
      </c>
      <c r="E360" s="6" t="s">
        <v>4109</v>
      </c>
      <c r="F360" s="6" t="s">
        <v>4110</v>
      </c>
    </row>
    <row r="361" spans="1:6">
      <c r="A361" s="9">
        <v>940909</v>
      </c>
      <c r="B361" s="5" t="s">
        <v>4819</v>
      </c>
      <c r="C361" s="5" t="s">
        <v>4820</v>
      </c>
      <c r="D361" s="5" t="s">
        <v>4821</v>
      </c>
      <c r="E361" s="5" t="s">
        <v>1337</v>
      </c>
      <c r="F361" s="5" t="s">
        <v>4134</v>
      </c>
    </row>
    <row r="362" spans="1:6">
      <c r="A362" s="10">
        <v>941307</v>
      </c>
      <c r="B362" s="6" t="s">
        <v>4722</v>
      </c>
      <c r="C362" s="6" t="s">
        <v>4723</v>
      </c>
      <c r="D362" s="6" t="s">
        <v>3612</v>
      </c>
      <c r="E362" s="6" t="s">
        <v>4724</v>
      </c>
      <c r="F362" s="6" t="s">
        <v>4725</v>
      </c>
    </row>
    <row r="363" spans="1:6">
      <c r="A363" s="9">
        <v>947775</v>
      </c>
      <c r="B363" s="5" t="s">
        <v>3404</v>
      </c>
      <c r="C363" s="5" t="s">
        <v>3405</v>
      </c>
      <c r="D363" s="5" t="s">
        <v>3406</v>
      </c>
      <c r="E363" s="5" t="s">
        <v>3407</v>
      </c>
      <c r="F363" s="5" t="s">
        <v>3408</v>
      </c>
    </row>
    <row r="364" spans="1:6">
      <c r="A364" s="10">
        <v>947785</v>
      </c>
      <c r="B364" s="6" t="s">
        <v>3175</v>
      </c>
      <c r="C364" s="6" t="s">
        <v>3176</v>
      </c>
      <c r="D364" s="6" t="s">
        <v>3177</v>
      </c>
      <c r="E364" s="6" t="s">
        <v>193</v>
      </c>
      <c r="F364" s="6" t="s">
        <v>3178</v>
      </c>
    </row>
    <row r="365" spans="1:6">
      <c r="A365" s="9">
        <v>947869</v>
      </c>
      <c r="B365" s="5" t="s">
        <v>4280</v>
      </c>
      <c r="C365" s="5" t="s">
        <v>4281</v>
      </c>
      <c r="D365" s="5" t="s">
        <v>4282</v>
      </c>
      <c r="E365" s="5" t="s">
        <v>4283</v>
      </c>
      <c r="F365" s="5" t="s">
        <v>4279</v>
      </c>
    </row>
    <row r="366" spans="1:6">
      <c r="A366" s="10">
        <v>947919</v>
      </c>
      <c r="B366" s="6" t="s">
        <v>4275</v>
      </c>
      <c r="C366" s="6" t="s">
        <v>4276</v>
      </c>
      <c r="D366" s="6" t="s">
        <v>4277</v>
      </c>
      <c r="E366" s="6" t="s">
        <v>4278</v>
      </c>
      <c r="F366" s="6" t="s">
        <v>4279</v>
      </c>
    </row>
    <row r="367" spans="1:6">
      <c r="A367" s="9">
        <v>951008</v>
      </c>
      <c r="B367" s="5" t="s">
        <v>3061</v>
      </c>
      <c r="C367" s="5" t="s">
        <v>3062</v>
      </c>
      <c r="D367" s="5" t="s">
        <v>3063</v>
      </c>
      <c r="E367" s="5" t="s">
        <v>2530</v>
      </c>
      <c r="F367" s="5" t="s">
        <v>3064</v>
      </c>
    </row>
    <row r="368" spans="1:6">
      <c r="A368" s="10">
        <v>956436</v>
      </c>
      <c r="B368" s="6" t="s">
        <v>4369</v>
      </c>
      <c r="C368" s="6" t="s">
        <v>4370</v>
      </c>
      <c r="D368" s="6" t="s">
        <v>4371</v>
      </c>
      <c r="E368" s="6" t="s">
        <v>4372</v>
      </c>
      <c r="F368" s="6" t="s">
        <v>4373</v>
      </c>
    </row>
    <row r="369" spans="1:6">
      <c r="A369" s="9">
        <v>958373</v>
      </c>
      <c r="B369" s="5" t="s">
        <v>5178</v>
      </c>
      <c r="C369" s="5" t="s">
        <v>5179</v>
      </c>
      <c r="D369" s="5" t="s">
        <v>1277</v>
      </c>
      <c r="E369" s="5" t="s">
        <v>5180</v>
      </c>
      <c r="F369" s="5" t="s">
        <v>5181</v>
      </c>
    </row>
    <row r="370" spans="1:6">
      <c r="A370" s="10">
        <v>970862</v>
      </c>
      <c r="B370" s="6" t="s">
        <v>5779</v>
      </c>
      <c r="C370" s="6" t="s">
        <v>5780</v>
      </c>
      <c r="D370" s="6" t="s">
        <v>5781</v>
      </c>
      <c r="E370" s="6" t="s">
        <v>5782</v>
      </c>
      <c r="F370" s="6" t="s">
        <v>5783</v>
      </c>
    </row>
    <row r="371" spans="1:6">
      <c r="A371" s="10">
        <v>977836</v>
      </c>
      <c r="B371" s="6" t="s">
        <v>4565</v>
      </c>
      <c r="C371" s="6" t="s">
        <v>4566</v>
      </c>
      <c r="D371" s="6" t="s">
        <v>1011</v>
      </c>
      <c r="E371" s="6" t="s">
        <v>1962</v>
      </c>
      <c r="F371" s="6" t="s">
        <v>4567</v>
      </c>
    </row>
    <row r="372" spans="1:6">
      <c r="A372" s="10">
        <v>1008336</v>
      </c>
      <c r="B372" s="6" t="s">
        <v>6027</v>
      </c>
      <c r="C372" s="6" t="s">
        <v>6028</v>
      </c>
      <c r="D372" s="6" t="s">
        <v>6029</v>
      </c>
      <c r="E372" s="6" t="s">
        <v>1822</v>
      </c>
      <c r="F372" s="6" t="s">
        <v>6030</v>
      </c>
    </row>
    <row r="373" spans="1:6">
      <c r="A373" s="9">
        <v>1016188</v>
      </c>
      <c r="B373" s="5" t="s">
        <v>3158</v>
      </c>
      <c r="C373" s="5" t="s">
        <v>3159</v>
      </c>
      <c r="D373" s="5" t="s">
        <v>3160</v>
      </c>
      <c r="E373" s="5" t="s">
        <v>3161</v>
      </c>
      <c r="F373" s="5" t="s">
        <v>3162</v>
      </c>
    </row>
    <row r="374" spans="1:6">
      <c r="A374" s="10">
        <v>1017024</v>
      </c>
      <c r="B374" s="6" t="s">
        <v>3013</v>
      </c>
      <c r="C374" s="6" t="s">
        <v>3014</v>
      </c>
      <c r="D374" s="6" t="s">
        <v>2885</v>
      </c>
      <c r="E374" s="6" t="s">
        <v>3015</v>
      </c>
      <c r="F374" s="6" t="s">
        <v>3016</v>
      </c>
    </row>
    <row r="375" spans="1:6">
      <c r="A375" s="9">
        <v>1020218</v>
      </c>
      <c r="B375" s="5" t="s">
        <v>5558</v>
      </c>
      <c r="C375" s="5" t="s">
        <v>5559</v>
      </c>
      <c r="D375" s="5" t="s">
        <v>5560</v>
      </c>
      <c r="E375" s="5" t="s">
        <v>372</v>
      </c>
      <c r="F375" s="5" t="s">
        <v>5561</v>
      </c>
    </row>
    <row r="376" spans="1:6">
      <c r="A376" s="10">
        <v>1037525</v>
      </c>
      <c r="B376" s="6" t="s">
        <v>5776</v>
      </c>
      <c r="C376" s="6" t="s">
        <v>5777</v>
      </c>
      <c r="D376" s="6" t="s">
        <v>1011</v>
      </c>
      <c r="E376" s="6" t="s">
        <v>1126</v>
      </c>
      <c r="F376" s="6" t="s">
        <v>5778</v>
      </c>
    </row>
    <row r="377" spans="1:6">
      <c r="A377" s="9">
        <v>1038153</v>
      </c>
      <c r="B377" s="5" t="s">
        <v>3386</v>
      </c>
      <c r="C377" s="5" t="s">
        <v>3387</v>
      </c>
      <c r="D377" s="5" t="s">
        <v>3388</v>
      </c>
      <c r="E377" s="5" t="s">
        <v>1329</v>
      </c>
      <c r="F377" s="5" t="s">
        <v>3389</v>
      </c>
    </row>
    <row r="378" spans="1:6">
      <c r="A378" s="10">
        <v>1038215</v>
      </c>
      <c r="B378" s="6" t="s">
        <v>4296</v>
      </c>
      <c r="C378" s="6" t="s">
        <v>4297</v>
      </c>
      <c r="D378" s="6" t="s">
        <v>55</v>
      </c>
      <c r="E378" s="6" t="s">
        <v>953</v>
      </c>
      <c r="F378" s="6" t="s">
        <v>4298</v>
      </c>
    </row>
    <row r="379" spans="1:6">
      <c r="A379" s="10">
        <v>1039735</v>
      </c>
      <c r="B379" s="6" t="s">
        <v>5264</v>
      </c>
      <c r="C379" s="6" t="s">
        <v>5265</v>
      </c>
      <c r="D379" s="6" t="s">
        <v>5266</v>
      </c>
      <c r="E379" s="6" t="s">
        <v>5267</v>
      </c>
      <c r="F379" s="6" t="s">
        <v>3162</v>
      </c>
    </row>
    <row r="380" spans="1:6">
      <c r="A380" s="10">
        <v>1069635</v>
      </c>
      <c r="B380" s="6" t="s">
        <v>4299</v>
      </c>
      <c r="C380" s="6" t="s">
        <v>4300</v>
      </c>
      <c r="D380" s="6" t="s">
        <v>4301</v>
      </c>
      <c r="E380" s="6" t="s">
        <v>953</v>
      </c>
      <c r="F380" s="6" t="s">
        <v>4302</v>
      </c>
    </row>
    <row r="381" spans="1:6">
      <c r="A381" s="10">
        <v>1092648</v>
      </c>
      <c r="B381" s="6" t="s">
        <v>3138</v>
      </c>
      <c r="C381" s="6" t="s">
        <v>3139</v>
      </c>
      <c r="D381" s="6" t="s">
        <v>3140</v>
      </c>
      <c r="E381" s="6" t="s">
        <v>1015</v>
      </c>
      <c r="F381" s="6" t="s">
        <v>3141</v>
      </c>
    </row>
    <row r="382" spans="1:6">
      <c r="A382" s="9">
        <v>1093359</v>
      </c>
      <c r="B382" s="5" t="s">
        <v>3927</v>
      </c>
      <c r="C382" s="5" t="s">
        <v>3924</v>
      </c>
      <c r="D382" s="5" t="s">
        <v>1637</v>
      </c>
      <c r="E382" s="5" t="s">
        <v>790</v>
      </c>
      <c r="F382" s="5" t="s">
        <v>3928</v>
      </c>
    </row>
    <row r="383" spans="1:6">
      <c r="A383" s="10">
        <v>1093784</v>
      </c>
      <c r="B383" s="6" t="s">
        <v>4437</v>
      </c>
      <c r="C383" s="6" t="s">
        <v>4438</v>
      </c>
      <c r="D383" s="6" t="s">
        <v>4439</v>
      </c>
      <c r="E383" s="6" t="s">
        <v>4440</v>
      </c>
      <c r="F383" s="6" t="s">
        <v>4441</v>
      </c>
    </row>
    <row r="384" spans="1:6">
      <c r="A384" s="10">
        <v>1102807</v>
      </c>
      <c r="B384" s="6" t="s">
        <v>4310</v>
      </c>
      <c r="C384" s="6" t="s">
        <v>4307</v>
      </c>
      <c r="D384" s="6" t="s">
        <v>22</v>
      </c>
      <c r="E384" s="6" t="s">
        <v>1206</v>
      </c>
      <c r="F384" s="6" t="s">
        <v>4311</v>
      </c>
    </row>
    <row r="385" spans="1:6">
      <c r="A385" s="9">
        <v>1103211</v>
      </c>
      <c r="B385" s="5" t="s">
        <v>5734</v>
      </c>
      <c r="C385" s="5" t="s">
        <v>5731</v>
      </c>
      <c r="D385" s="5" t="s">
        <v>5732</v>
      </c>
      <c r="E385" s="5" t="s">
        <v>1430</v>
      </c>
      <c r="F385" s="5" t="s">
        <v>5735</v>
      </c>
    </row>
    <row r="386" spans="1:6">
      <c r="A386" s="10">
        <v>1103212</v>
      </c>
      <c r="B386" s="6" t="s">
        <v>5617</v>
      </c>
      <c r="C386" s="6" t="s">
        <v>5615</v>
      </c>
      <c r="D386" s="6" t="s">
        <v>905</v>
      </c>
      <c r="E386" s="6" t="s">
        <v>646</v>
      </c>
      <c r="F386" s="6" t="s">
        <v>5618</v>
      </c>
    </row>
    <row r="387" spans="1:6">
      <c r="A387" s="9">
        <v>1103213</v>
      </c>
      <c r="B387" s="5" t="s">
        <v>4590</v>
      </c>
      <c r="C387" s="5" t="s">
        <v>4587</v>
      </c>
      <c r="D387" s="5" t="s">
        <v>4591</v>
      </c>
      <c r="E387" s="5" t="s">
        <v>203</v>
      </c>
      <c r="F387" s="5" t="s">
        <v>4592</v>
      </c>
    </row>
    <row r="388" spans="1:6">
      <c r="A388" s="10">
        <v>1103214</v>
      </c>
      <c r="B388" s="6" t="s">
        <v>4540</v>
      </c>
      <c r="C388" s="6" t="s">
        <v>4537</v>
      </c>
      <c r="D388" s="6" t="s">
        <v>4538</v>
      </c>
      <c r="E388" s="6" t="s">
        <v>1444</v>
      </c>
      <c r="F388" s="6" t="s">
        <v>4541</v>
      </c>
    </row>
    <row r="389" spans="1:6">
      <c r="A389" s="9">
        <v>1103215</v>
      </c>
      <c r="B389" s="5" t="s">
        <v>3425</v>
      </c>
      <c r="C389" s="5" t="s">
        <v>3426</v>
      </c>
      <c r="D389" s="5" t="s">
        <v>2005</v>
      </c>
      <c r="E389" s="5" t="s">
        <v>3416</v>
      </c>
      <c r="F389" s="5" t="s">
        <v>3427</v>
      </c>
    </row>
    <row r="390" spans="1:6">
      <c r="A390" s="10">
        <v>1103216</v>
      </c>
      <c r="B390" s="6" t="s">
        <v>4671</v>
      </c>
      <c r="C390" s="6" t="s">
        <v>4672</v>
      </c>
      <c r="D390" s="6" t="s">
        <v>4673</v>
      </c>
      <c r="E390" s="6" t="s">
        <v>404</v>
      </c>
      <c r="F390" s="6" t="s">
        <v>4674</v>
      </c>
    </row>
    <row r="391" spans="1:6">
      <c r="A391" s="9">
        <v>1103288</v>
      </c>
      <c r="B391" s="5" t="s">
        <v>3077</v>
      </c>
      <c r="C391" s="5" t="s">
        <v>3078</v>
      </c>
      <c r="D391" s="5" t="s">
        <v>3079</v>
      </c>
      <c r="E391" s="5" t="s">
        <v>1817</v>
      </c>
      <c r="F391" s="5" t="s">
        <v>3080</v>
      </c>
    </row>
    <row r="392" spans="1:6">
      <c r="A392" s="10">
        <v>1103445</v>
      </c>
      <c r="B392" s="6" t="s">
        <v>3929</v>
      </c>
      <c r="C392" s="6" t="s">
        <v>3924</v>
      </c>
      <c r="D392" s="6" t="s">
        <v>3925</v>
      </c>
      <c r="E392" s="6" t="s">
        <v>790</v>
      </c>
      <c r="F392" s="6" t="s">
        <v>3928</v>
      </c>
    </row>
    <row r="393" spans="1:6">
      <c r="A393" s="9">
        <v>1103587</v>
      </c>
      <c r="B393" s="5" t="s">
        <v>5773</v>
      </c>
      <c r="C393" s="5" t="s">
        <v>5770</v>
      </c>
      <c r="D393" s="5" t="s">
        <v>5774</v>
      </c>
      <c r="E393" s="5" t="s">
        <v>1456</v>
      </c>
      <c r="F393" s="5" t="s">
        <v>5775</v>
      </c>
    </row>
    <row r="394" spans="1:6">
      <c r="A394" s="10">
        <v>1103722</v>
      </c>
      <c r="B394" s="6" t="s">
        <v>4025</v>
      </c>
      <c r="C394" s="6" t="s">
        <v>4026</v>
      </c>
      <c r="D394" s="6" t="s">
        <v>843</v>
      </c>
      <c r="E394" s="6" t="s">
        <v>140</v>
      </c>
      <c r="F394" s="6" t="s">
        <v>4027</v>
      </c>
    </row>
    <row r="395" spans="1:6">
      <c r="A395" s="9">
        <v>1105245</v>
      </c>
      <c r="B395" s="5" t="s">
        <v>4054</v>
      </c>
      <c r="C395" s="5" t="s">
        <v>4055</v>
      </c>
      <c r="D395" s="5" t="s">
        <v>4056</v>
      </c>
      <c r="E395" s="5" t="s">
        <v>4057</v>
      </c>
      <c r="F395" s="5" t="s">
        <v>4058</v>
      </c>
    </row>
    <row r="396" spans="1:6">
      <c r="A396" s="10">
        <v>1107332</v>
      </c>
      <c r="B396" s="6" t="s">
        <v>5186</v>
      </c>
      <c r="C396" s="6" t="s">
        <v>5187</v>
      </c>
      <c r="D396" s="6" t="s">
        <v>5188</v>
      </c>
      <c r="E396" s="6" t="s">
        <v>5189</v>
      </c>
      <c r="F396" s="6" t="s">
        <v>5190</v>
      </c>
    </row>
    <row r="397" spans="1:6">
      <c r="A397" s="9">
        <v>1111374</v>
      </c>
      <c r="B397" s="5" t="s">
        <v>4908</v>
      </c>
      <c r="C397" s="5" t="s">
        <v>4909</v>
      </c>
      <c r="D397" s="5" t="s">
        <v>4910</v>
      </c>
      <c r="E397" s="5" t="s">
        <v>4911</v>
      </c>
      <c r="F397" s="5" t="s">
        <v>4912</v>
      </c>
    </row>
    <row r="398" spans="1:6">
      <c r="A398" s="10">
        <v>1142798</v>
      </c>
      <c r="B398" s="6" t="s">
        <v>5363</v>
      </c>
      <c r="C398" s="6" t="s">
        <v>5364</v>
      </c>
      <c r="D398" s="6" t="s">
        <v>5365</v>
      </c>
      <c r="E398" s="6" t="s">
        <v>5366</v>
      </c>
      <c r="F398" s="6" t="s">
        <v>5367</v>
      </c>
    </row>
    <row r="399" spans="1:6">
      <c r="A399" s="10">
        <v>1182710</v>
      </c>
      <c r="B399" s="6" t="s">
        <v>3136</v>
      </c>
      <c r="C399" s="6" t="s">
        <v>3137</v>
      </c>
      <c r="D399" s="6" t="s">
        <v>1011</v>
      </c>
      <c r="E399" s="6" t="s">
        <v>1784</v>
      </c>
      <c r="F399" s="6" t="s">
        <v>3051</v>
      </c>
    </row>
    <row r="400" spans="1:6">
      <c r="A400" s="9">
        <v>1193504</v>
      </c>
      <c r="B400" s="5" t="s">
        <v>4499</v>
      </c>
      <c r="C400" s="5" t="s">
        <v>4500</v>
      </c>
      <c r="D400" s="5" t="s">
        <v>4501</v>
      </c>
      <c r="E400" s="5" t="s">
        <v>4502</v>
      </c>
      <c r="F400" s="5" t="s">
        <v>4503</v>
      </c>
    </row>
    <row r="401" spans="1:6">
      <c r="A401" s="10">
        <v>1194237</v>
      </c>
      <c r="B401" s="6" t="s">
        <v>5645</v>
      </c>
      <c r="C401" s="6" t="s">
        <v>5646</v>
      </c>
      <c r="D401" s="6" t="s">
        <v>1946</v>
      </c>
      <c r="E401" s="6" t="s">
        <v>5647</v>
      </c>
      <c r="F401" s="6" t="s">
        <v>5648</v>
      </c>
    </row>
    <row r="402" spans="1:6">
      <c r="A402" s="9">
        <v>1195320</v>
      </c>
      <c r="B402" s="5" t="s">
        <v>5014</v>
      </c>
      <c r="C402" s="5" t="s">
        <v>5010</v>
      </c>
      <c r="D402" s="5" t="s">
        <v>3140</v>
      </c>
      <c r="E402" s="5" t="s">
        <v>5012</v>
      </c>
      <c r="F402" s="5" t="s">
        <v>5015</v>
      </c>
    </row>
    <row r="403" spans="1:6">
      <c r="A403" s="10">
        <v>1195322</v>
      </c>
      <c r="B403" s="6" t="s">
        <v>5468</v>
      </c>
      <c r="C403" s="6" t="s">
        <v>5458</v>
      </c>
      <c r="D403" s="6" t="s">
        <v>5469</v>
      </c>
      <c r="E403" s="6" t="s">
        <v>426</v>
      </c>
      <c r="F403" s="6" t="s">
        <v>5470</v>
      </c>
    </row>
    <row r="404" spans="1:6">
      <c r="A404" s="9">
        <v>1195388</v>
      </c>
      <c r="B404" s="5" t="s">
        <v>4826</v>
      </c>
      <c r="C404" s="5" t="s">
        <v>4827</v>
      </c>
      <c r="D404" s="5" t="s">
        <v>2097</v>
      </c>
      <c r="E404" s="5" t="s">
        <v>4828</v>
      </c>
      <c r="F404" s="5" t="s">
        <v>4829</v>
      </c>
    </row>
    <row r="405" spans="1:6">
      <c r="A405" s="10">
        <v>1195415</v>
      </c>
      <c r="B405" s="6" t="s">
        <v>4419</v>
      </c>
      <c r="C405" s="6" t="s">
        <v>4420</v>
      </c>
      <c r="D405" s="6" t="s">
        <v>1349</v>
      </c>
      <c r="E405" s="6" t="s">
        <v>4421</v>
      </c>
      <c r="F405" s="6" t="s">
        <v>4422</v>
      </c>
    </row>
    <row r="406" spans="1:6">
      <c r="A406" s="9">
        <v>1197802</v>
      </c>
      <c r="B406" s="5" t="s">
        <v>3681</v>
      </c>
      <c r="C406" s="5" t="s">
        <v>3682</v>
      </c>
      <c r="D406" s="5" t="s">
        <v>3683</v>
      </c>
      <c r="E406" s="5" t="s">
        <v>2965</v>
      </c>
      <c r="F406" s="5" t="s">
        <v>3684</v>
      </c>
    </row>
    <row r="407" spans="1:6">
      <c r="A407" s="10">
        <v>1197802</v>
      </c>
      <c r="B407" s="6" t="s">
        <v>3681</v>
      </c>
      <c r="C407" s="6" t="s">
        <v>3682</v>
      </c>
      <c r="D407" s="6" t="s">
        <v>3683</v>
      </c>
      <c r="E407" s="6" t="s">
        <v>2965</v>
      </c>
      <c r="F407" s="6" t="s">
        <v>3684</v>
      </c>
    </row>
    <row r="408" spans="1:6">
      <c r="A408" s="9">
        <v>1202203</v>
      </c>
      <c r="B408" s="5" t="s">
        <v>4000</v>
      </c>
      <c r="C408" s="5" t="s">
        <v>4001</v>
      </c>
      <c r="D408" s="5" t="s">
        <v>1820</v>
      </c>
      <c r="E408" s="5" t="s">
        <v>4002</v>
      </c>
      <c r="F408" s="5" t="s">
        <v>4003</v>
      </c>
    </row>
    <row r="409" spans="1:6">
      <c r="A409" s="9">
        <v>1203658</v>
      </c>
      <c r="B409" s="5" t="s">
        <v>4652</v>
      </c>
      <c r="C409" s="5" t="s">
        <v>4653</v>
      </c>
      <c r="D409" s="5" t="s">
        <v>4654</v>
      </c>
      <c r="E409" s="5" t="s">
        <v>1344</v>
      </c>
      <c r="F409" s="5" t="s">
        <v>4655</v>
      </c>
    </row>
    <row r="410" spans="1:6">
      <c r="A410" s="10">
        <v>1205447</v>
      </c>
      <c r="B410" s="6" t="s">
        <v>3993</v>
      </c>
      <c r="C410" s="6" t="s">
        <v>3994</v>
      </c>
      <c r="D410" s="6" t="s">
        <v>3995</v>
      </c>
      <c r="E410" s="6" t="s">
        <v>3991</v>
      </c>
      <c r="F410" s="6" t="s">
        <v>3996</v>
      </c>
    </row>
    <row r="411" spans="1:6">
      <c r="A411" s="9">
        <v>1206255</v>
      </c>
      <c r="B411" s="5" t="s">
        <v>5088</v>
      </c>
      <c r="C411" s="5" t="s">
        <v>5089</v>
      </c>
      <c r="D411" s="5" t="s">
        <v>3091</v>
      </c>
      <c r="E411" s="5" t="s">
        <v>5090</v>
      </c>
      <c r="F411" s="5" t="s">
        <v>5091</v>
      </c>
    </row>
    <row r="412" spans="1:6">
      <c r="A412" s="10">
        <v>1206338</v>
      </c>
      <c r="B412" s="6" t="s">
        <v>4769</v>
      </c>
      <c r="C412" s="6" t="s">
        <v>4770</v>
      </c>
      <c r="D412" s="6" t="s">
        <v>3415</v>
      </c>
      <c r="E412" s="6" t="s">
        <v>4771</v>
      </c>
      <c r="F412" s="6" t="s">
        <v>4772</v>
      </c>
    </row>
    <row r="413" spans="1:6">
      <c r="A413" s="10">
        <v>1212104</v>
      </c>
      <c r="B413" s="6" t="s">
        <v>3000</v>
      </c>
      <c r="C413" s="6" t="s">
        <v>3001</v>
      </c>
      <c r="D413" s="6" t="s">
        <v>3002</v>
      </c>
      <c r="E413" s="6" t="s">
        <v>2965</v>
      </c>
      <c r="F413" s="6" t="s">
        <v>3003</v>
      </c>
    </row>
    <row r="414" spans="1:6">
      <c r="A414" s="9">
        <v>1212104</v>
      </c>
      <c r="B414" s="5" t="s">
        <v>3000</v>
      </c>
      <c r="C414" s="5" t="s">
        <v>3001</v>
      </c>
      <c r="D414" s="5" t="s">
        <v>3002</v>
      </c>
      <c r="E414" s="5" t="s">
        <v>2965</v>
      </c>
      <c r="F414" s="5" t="s">
        <v>3003</v>
      </c>
    </row>
    <row r="415" spans="1:6">
      <c r="A415" s="10">
        <v>1212104</v>
      </c>
      <c r="B415" s="6" t="s">
        <v>3000</v>
      </c>
      <c r="C415" s="6" t="s">
        <v>3001</v>
      </c>
      <c r="D415" s="6" t="s">
        <v>3002</v>
      </c>
      <c r="E415" s="6" t="s">
        <v>2965</v>
      </c>
      <c r="F415" s="6" t="s">
        <v>3003</v>
      </c>
    </row>
    <row r="416" spans="1:6">
      <c r="A416" s="10">
        <v>1217738</v>
      </c>
      <c r="B416" s="6" t="s">
        <v>3930</v>
      </c>
      <c r="C416" s="6" t="s">
        <v>3924</v>
      </c>
      <c r="D416" s="6" t="s">
        <v>1990</v>
      </c>
      <c r="E416" s="6" t="s">
        <v>790</v>
      </c>
      <c r="F416" s="6" t="s">
        <v>3931</v>
      </c>
    </row>
    <row r="417" spans="1:6">
      <c r="A417" s="10">
        <v>1231402</v>
      </c>
      <c r="B417" s="6" t="s">
        <v>3839</v>
      </c>
      <c r="C417" s="6" t="s">
        <v>3840</v>
      </c>
      <c r="D417" s="6" t="s">
        <v>902</v>
      </c>
      <c r="E417" s="6" t="s">
        <v>3841</v>
      </c>
      <c r="F417" s="6" t="s">
        <v>3842</v>
      </c>
    </row>
    <row r="418" spans="1:6">
      <c r="A418" s="9">
        <v>1233940</v>
      </c>
      <c r="B418" s="5" t="s">
        <v>5875</v>
      </c>
      <c r="C418" s="5" t="s">
        <v>5876</v>
      </c>
      <c r="D418" s="5" t="s">
        <v>5877</v>
      </c>
      <c r="E418" s="5" t="s">
        <v>2221</v>
      </c>
      <c r="F418" s="5" t="s">
        <v>5878</v>
      </c>
    </row>
    <row r="419" spans="1:6">
      <c r="A419" s="10">
        <v>1234552</v>
      </c>
      <c r="B419" s="6" t="s">
        <v>3997</v>
      </c>
      <c r="C419" s="6" t="s">
        <v>3994</v>
      </c>
      <c r="D419" s="6" t="s">
        <v>3998</v>
      </c>
      <c r="E419" s="6" t="s">
        <v>3991</v>
      </c>
      <c r="F419" s="6" t="s">
        <v>3999</v>
      </c>
    </row>
    <row r="420" spans="1:6">
      <c r="A420" s="10">
        <v>1238179</v>
      </c>
      <c r="B420" s="6" t="s">
        <v>6148</v>
      </c>
      <c r="C420" s="6" t="s">
        <v>6149</v>
      </c>
      <c r="D420" s="6" t="s">
        <v>6150</v>
      </c>
      <c r="E420" s="6" t="s">
        <v>280</v>
      </c>
      <c r="F420" s="6" t="s">
        <v>6151</v>
      </c>
    </row>
    <row r="421" spans="1:6">
      <c r="A421" s="9">
        <v>1249588</v>
      </c>
      <c r="B421" s="5" t="s">
        <v>3250</v>
      </c>
      <c r="C421" s="5" t="s">
        <v>3251</v>
      </c>
      <c r="D421" s="5" t="s">
        <v>3252</v>
      </c>
      <c r="E421" s="5" t="s">
        <v>730</v>
      </c>
      <c r="F421" s="5" t="s">
        <v>3253</v>
      </c>
    </row>
    <row r="422" spans="1:6">
      <c r="A422" s="10">
        <v>1250256</v>
      </c>
      <c r="B422" s="6" t="s">
        <v>4102</v>
      </c>
      <c r="C422" s="6" t="s">
        <v>4103</v>
      </c>
      <c r="D422" s="6" t="s">
        <v>4104</v>
      </c>
      <c r="E422" s="6" t="s">
        <v>21</v>
      </c>
      <c r="F422" s="6" t="s">
        <v>4105</v>
      </c>
    </row>
    <row r="423" spans="1:6">
      <c r="A423" s="9">
        <v>1251469</v>
      </c>
      <c r="B423" s="5" t="s">
        <v>5576</v>
      </c>
      <c r="C423" s="5" t="s">
        <v>5577</v>
      </c>
      <c r="D423" s="5" t="s">
        <v>5578</v>
      </c>
      <c r="E423" s="5" t="s">
        <v>5579</v>
      </c>
      <c r="F423" s="5" t="s">
        <v>5580</v>
      </c>
    </row>
    <row r="424" spans="1:6">
      <c r="A424" s="10">
        <v>1252640</v>
      </c>
      <c r="B424" s="6" t="s">
        <v>4781</v>
      </c>
      <c r="C424" s="6" t="s">
        <v>4782</v>
      </c>
      <c r="D424" s="6" t="s">
        <v>1672</v>
      </c>
      <c r="E424" s="6" t="s">
        <v>4783</v>
      </c>
      <c r="F424" s="6" t="s">
        <v>4784</v>
      </c>
    </row>
    <row r="425" spans="1:6">
      <c r="A425" s="9">
        <v>1252678</v>
      </c>
      <c r="B425" s="5" t="s">
        <v>4801</v>
      </c>
      <c r="C425" s="5" t="s">
        <v>4802</v>
      </c>
      <c r="D425" s="5" t="s">
        <v>4803</v>
      </c>
      <c r="E425" s="5" t="s">
        <v>4804</v>
      </c>
      <c r="F425" s="5" t="s">
        <v>4805</v>
      </c>
    </row>
    <row r="426" spans="1:6">
      <c r="A426" s="10">
        <v>1252923</v>
      </c>
      <c r="B426" s="6" t="s">
        <v>4785</v>
      </c>
      <c r="C426" s="6" t="s">
        <v>4786</v>
      </c>
      <c r="D426" s="6" t="s">
        <v>4787</v>
      </c>
      <c r="E426" s="6" t="s">
        <v>4788</v>
      </c>
      <c r="F426" s="6" t="s">
        <v>4789</v>
      </c>
    </row>
    <row r="427" spans="1:6">
      <c r="A427" s="9">
        <v>1253582</v>
      </c>
      <c r="B427" s="5" t="s">
        <v>3163</v>
      </c>
      <c r="C427" s="5" t="s">
        <v>3164</v>
      </c>
      <c r="D427" s="5" t="s">
        <v>3165</v>
      </c>
      <c r="E427" s="5" t="s">
        <v>1333</v>
      </c>
      <c r="F427" s="5" t="s">
        <v>3166</v>
      </c>
    </row>
    <row r="428" spans="1:6">
      <c r="A428" s="10">
        <v>1253586</v>
      </c>
      <c r="B428" s="6" t="s">
        <v>4756</v>
      </c>
      <c r="C428" s="6" t="s">
        <v>4757</v>
      </c>
      <c r="D428" s="6" t="s">
        <v>282</v>
      </c>
      <c r="E428" s="6" t="s">
        <v>4758</v>
      </c>
      <c r="F428" s="6" t="s">
        <v>4759</v>
      </c>
    </row>
    <row r="429" spans="1:6">
      <c r="A429" s="9">
        <v>1253799</v>
      </c>
      <c r="B429" s="5" t="s">
        <v>4935</v>
      </c>
      <c r="C429" s="5" t="s">
        <v>4936</v>
      </c>
      <c r="D429" s="5" t="s">
        <v>528</v>
      </c>
      <c r="E429" s="5" t="s">
        <v>668</v>
      </c>
      <c r="F429" s="5" t="s">
        <v>4937</v>
      </c>
    </row>
    <row r="430" spans="1:6">
      <c r="A430" s="10">
        <v>1259671</v>
      </c>
      <c r="B430" s="6" t="s">
        <v>4398</v>
      </c>
      <c r="C430" s="6" t="s">
        <v>4399</v>
      </c>
      <c r="D430" s="6" t="s">
        <v>1011</v>
      </c>
      <c r="E430" s="6" t="s">
        <v>4400</v>
      </c>
      <c r="F430" s="6" t="s">
        <v>3842</v>
      </c>
    </row>
    <row r="431" spans="1:6">
      <c r="A431" s="9">
        <v>1271830</v>
      </c>
      <c r="B431" s="5" t="s">
        <v>5323</v>
      </c>
      <c r="C431" s="5" t="s">
        <v>5324</v>
      </c>
      <c r="D431" s="5" t="s">
        <v>5325</v>
      </c>
      <c r="E431" s="5" t="s">
        <v>5326</v>
      </c>
      <c r="F431" s="5" t="s">
        <v>5327</v>
      </c>
    </row>
    <row r="432" spans="1:6">
      <c r="A432" s="10">
        <v>1271837</v>
      </c>
      <c r="B432" s="6" t="s">
        <v>5328</v>
      </c>
      <c r="C432" s="6" t="s">
        <v>5329</v>
      </c>
      <c r="D432" s="6" t="s">
        <v>5330</v>
      </c>
      <c r="E432" s="6" t="s">
        <v>5326</v>
      </c>
      <c r="F432" s="6" t="s">
        <v>5327</v>
      </c>
    </row>
    <row r="433" spans="1:6">
      <c r="A433" s="9">
        <v>1271842</v>
      </c>
      <c r="B433" s="5" t="s">
        <v>5331</v>
      </c>
      <c r="C433" s="5" t="s">
        <v>5332</v>
      </c>
      <c r="D433" s="5" t="s">
        <v>5333</v>
      </c>
      <c r="E433" s="5" t="s">
        <v>5326</v>
      </c>
      <c r="F433" s="5" t="s">
        <v>5327</v>
      </c>
    </row>
    <row r="434" spans="1:6">
      <c r="A434" s="10">
        <v>1272151</v>
      </c>
      <c r="B434" s="6" t="s">
        <v>3583</v>
      </c>
      <c r="C434" s="6" t="s">
        <v>3584</v>
      </c>
      <c r="D434" s="6" t="s">
        <v>3585</v>
      </c>
      <c r="E434" s="6" t="s">
        <v>3581</v>
      </c>
      <c r="F434" s="6" t="s">
        <v>3565</v>
      </c>
    </row>
    <row r="435" spans="1:6">
      <c r="A435" s="9">
        <v>1296366</v>
      </c>
      <c r="B435" s="5" t="s">
        <v>5133</v>
      </c>
      <c r="C435" s="5" t="s">
        <v>5134</v>
      </c>
      <c r="D435" s="5" t="s">
        <v>5135</v>
      </c>
      <c r="E435" s="5" t="s">
        <v>2045</v>
      </c>
      <c r="F435" s="5" t="s">
        <v>3842</v>
      </c>
    </row>
    <row r="436" spans="1:6">
      <c r="A436" s="10">
        <v>1321679</v>
      </c>
      <c r="B436" s="6" t="s">
        <v>3735</v>
      </c>
      <c r="C436" s="6" t="s">
        <v>3736</v>
      </c>
      <c r="D436" s="6" t="s">
        <v>3737</v>
      </c>
      <c r="E436" s="6" t="s">
        <v>1006</v>
      </c>
      <c r="F436" s="6" t="s">
        <v>3738</v>
      </c>
    </row>
    <row r="437" spans="1:6">
      <c r="A437" s="9">
        <v>1322625</v>
      </c>
      <c r="B437" s="5" t="s">
        <v>4966</v>
      </c>
      <c r="C437" s="5" t="s">
        <v>4967</v>
      </c>
      <c r="D437" s="5" t="s">
        <v>4968</v>
      </c>
      <c r="E437" s="5" t="s">
        <v>4969</v>
      </c>
      <c r="F437" s="5" t="s">
        <v>4970</v>
      </c>
    </row>
    <row r="438" spans="1:6">
      <c r="A438" s="10">
        <v>1325816</v>
      </c>
      <c r="B438" s="6" t="s">
        <v>3129</v>
      </c>
      <c r="C438" s="6" t="s">
        <v>3130</v>
      </c>
      <c r="D438" s="6" t="s">
        <v>3131</v>
      </c>
      <c r="E438" s="6" t="s">
        <v>2468</v>
      </c>
      <c r="F438" s="6" t="s">
        <v>3132</v>
      </c>
    </row>
    <row r="439" spans="1:6">
      <c r="A439" s="9">
        <v>1339880</v>
      </c>
      <c r="B439" s="5" t="s">
        <v>4336</v>
      </c>
      <c r="C439" s="5" t="s">
        <v>4337</v>
      </c>
      <c r="D439" s="5" t="s">
        <v>4338</v>
      </c>
      <c r="E439" s="5" t="s">
        <v>4339</v>
      </c>
      <c r="F439" s="5" t="s">
        <v>3565</v>
      </c>
    </row>
    <row r="440" spans="1:6">
      <c r="A440" s="10">
        <v>1342047</v>
      </c>
      <c r="B440" s="6" t="s">
        <v>3047</v>
      </c>
      <c r="C440" s="6" t="s">
        <v>3048</v>
      </c>
      <c r="D440" s="6" t="s">
        <v>3049</v>
      </c>
      <c r="E440" s="6" t="s">
        <v>3050</v>
      </c>
      <c r="F440" s="6" t="s">
        <v>3051</v>
      </c>
    </row>
    <row r="441" spans="1:6">
      <c r="A441" s="9">
        <v>1342153</v>
      </c>
      <c r="B441" s="5" t="s">
        <v>3562</v>
      </c>
      <c r="C441" s="5" t="s">
        <v>3563</v>
      </c>
      <c r="D441" s="5" t="s">
        <v>3564</v>
      </c>
      <c r="E441" s="5" t="s">
        <v>498</v>
      </c>
      <c r="F441" s="5" t="s">
        <v>3565</v>
      </c>
    </row>
    <row r="442" spans="1:6">
      <c r="A442" s="10">
        <v>1347698</v>
      </c>
      <c r="B442" s="6" t="s">
        <v>4504</v>
      </c>
      <c r="C442" s="6" t="s">
        <v>4505</v>
      </c>
      <c r="D442" s="6" t="s">
        <v>4506</v>
      </c>
      <c r="E442" s="6" t="s">
        <v>4502</v>
      </c>
      <c r="F442" s="6" t="s">
        <v>4507</v>
      </c>
    </row>
    <row r="443" spans="1:6">
      <c r="A443" s="9">
        <v>1349808</v>
      </c>
      <c r="B443" s="5" t="s">
        <v>3656</v>
      </c>
      <c r="C443" s="5" t="s">
        <v>3657</v>
      </c>
      <c r="D443" s="5" t="s">
        <v>902</v>
      </c>
      <c r="E443" s="5" t="s">
        <v>3658</v>
      </c>
      <c r="F443" s="5" t="s">
        <v>3659</v>
      </c>
    </row>
    <row r="444" spans="1:6">
      <c r="A444" s="10">
        <v>1350491</v>
      </c>
      <c r="B444" s="6" t="s">
        <v>5963</v>
      </c>
      <c r="C444" s="6" t="s">
        <v>5964</v>
      </c>
      <c r="D444" s="6" t="s">
        <v>5965</v>
      </c>
      <c r="E444" s="6" t="s">
        <v>5966</v>
      </c>
      <c r="F444" s="6" t="s">
        <v>5967</v>
      </c>
    </row>
    <row r="445" spans="1:6">
      <c r="A445" s="9">
        <v>1353873</v>
      </c>
      <c r="B445" s="5" t="s">
        <v>5334</v>
      </c>
      <c r="C445" s="5" t="s">
        <v>5335</v>
      </c>
      <c r="D445" s="5" t="s">
        <v>5336</v>
      </c>
      <c r="E445" s="5" t="s">
        <v>5326</v>
      </c>
      <c r="F445" s="5" t="s">
        <v>5327</v>
      </c>
    </row>
    <row r="446" spans="1:6">
      <c r="A446" s="10">
        <v>1499221</v>
      </c>
      <c r="B446" s="6" t="s">
        <v>5887</v>
      </c>
      <c r="C446" s="6" t="s">
        <v>5888</v>
      </c>
      <c r="D446" s="6" t="s">
        <v>1672</v>
      </c>
      <c r="E446" s="6" t="s">
        <v>5882</v>
      </c>
      <c r="F446" s="6" t="s">
        <v>5889</v>
      </c>
    </row>
    <row r="447" spans="1:6">
      <c r="A447" s="9">
        <v>1502378</v>
      </c>
      <c r="B447" s="5" t="s">
        <v>4284</v>
      </c>
      <c r="C447" s="5" t="s">
        <v>4285</v>
      </c>
      <c r="D447" s="5" t="s">
        <v>4286</v>
      </c>
      <c r="E447" s="5" t="s">
        <v>4287</v>
      </c>
      <c r="F447" s="5" t="s">
        <v>4288</v>
      </c>
    </row>
    <row r="448" spans="1:6">
      <c r="A448" s="10">
        <v>1503345</v>
      </c>
      <c r="B448" s="6" t="s">
        <v>5985</v>
      </c>
      <c r="C448" s="6" t="s">
        <v>5986</v>
      </c>
      <c r="D448" s="6" t="s">
        <v>5987</v>
      </c>
      <c r="E448" s="6" t="s">
        <v>2093</v>
      </c>
      <c r="F448" s="6" t="s">
        <v>5988</v>
      </c>
    </row>
    <row r="449" spans="1:6">
      <c r="A449" s="9">
        <v>1504503</v>
      </c>
      <c r="B449" s="5" t="s">
        <v>2870</v>
      </c>
      <c r="C449" s="5" t="s">
        <v>2871</v>
      </c>
      <c r="D449" s="5" t="s">
        <v>2872</v>
      </c>
      <c r="E449" s="5" t="s">
        <v>2873</v>
      </c>
      <c r="F449" s="5" t="s">
        <v>2874</v>
      </c>
    </row>
    <row r="450" spans="1:6">
      <c r="A450" s="10">
        <v>1504533</v>
      </c>
      <c r="B450" s="6" t="s">
        <v>3959</v>
      </c>
      <c r="C450" s="6" t="s">
        <v>3960</v>
      </c>
      <c r="D450" s="6" t="s">
        <v>1672</v>
      </c>
      <c r="E450" s="6" t="s">
        <v>3961</v>
      </c>
      <c r="F450" s="6" t="s">
        <v>3962</v>
      </c>
    </row>
    <row r="451" spans="1:6">
      <c r="A451" s="9">
        <v>1509983</v>
      </c>
      <c r="B451" s="5" t="s">
        <v>4773</v>
      </c>
      <c r="C451" s="5" t="s">
        <v>4774</v>
      </c>
      <c r="D451" s="5" t="s">
        <v>1672</v>
      </c>
      <c r="E451" s="5" t="s">
        <v>388</v>
      </c>
      <c r="F451" s="5" t="s">
        <v>4775</v>
      </c>
    </row>
    <row r="452" spans="1:6">
      <c r="A452" s="10">
        <v>1509997</v>
      </c>
      <c r="B452" s="6" t="s">
        <v>5596</v>
      </c>
      <c r="C452" s="6" t="s">
        <v>5597</v>
      </c>
      <c r="D452" s="6" t="s">
        <v>1011</v>
      </c>
      <c r="E452" s="6" t="s">
        <v>5598</v>
      </c>
      <c r="F452" s="6" t="s">
        <v>5599</v>
      </c>
    </row>
    <row r="453" spans="1:6">
      <c r="A453" s="9">
        <v>1510008</v>
      </c>
      <c r="B453" s="5" t="s">
        <v>4358</v>
      </c>
      <c r="C453" s="5" t="s">
        <v>4359</v>
      </c>
      <c r="D453" s="5" t="s">
        <v>1277</v>
      </c>
      <c r="E453" s="5" t="s">
        <v>937</v>
      </c>
      <c r="F453" s="5" t="s">
        <v>4360</v>
      </c>
    </row>
    <row r="454" spans="1:6">
      <c r="A454" s="10">
        <v>1510210</v>
      </c>
      <c r="B454" s="6" t="s">
        <v>4097</v>
      </c>
      <c r="C454" s="6" t="s">
        <v>4098</v>
      </c>
      <c r="D454" s="6" t="s">
        <v>4099</v>
      </c>
      <c r="E454" s="6" t="s">
        <v>4100</v>
      </c>
      <c r="F454" s="6" t="s">
        <v>4101</v>
      </c>
    </row>
    <row r="455" spans="1:6">
      <c r="A455" s="9">
        <v>1510211</v>
      </c>
      <c r="B455" s="5" t="s">
        <v>2981</v>
      </c>
      <c r="C455" s="5" t="s">
        <v>2982</v>
      </c>
      <c r="D455" s="5" t="s">
        <v>1820</v>
      </c>
      <c r="E455" s="5" t="s">
        <v>896</v>
      </c>
      <c r="F455" s="5" t="s">
        <v>2983</v>
      </c>
    </row>
    <row r="456" spans="1:6">
      <c r="A456" s="10">
        <v>1511312</v>
      </c>
      <c r="B456" s="6" t="s">
        <v>5374</v>
      </c>
      <c r="C456" s="6" t="s">
        <v>5375</v>
      </c>
      <c r="D456" s="6" t="s">
        <v>1413</v>
      </c>
      <c r="E456" s="6" t="s">
        <v>5376</v>
      </c>
      <c r="F456" s="6" t="s">
        <v>5377</v>
      </c>
    </row>
    <row r="457" spans="1:6">
      <c r="A457" s="9">
        <v>1513622</v>
      </c>
      <c r="B457" s="5" t="s">
        <v>4157</v>
      </c>
      <c r="C457" s="5" t="s">
        <v>4158</v>
      </c>
      <c r="D457" s="5" t="s">
        <v>4159</v>
      </c>
      <c r="E457" s="5" t="s">
        <v>1932</v>
      </c>
      <c r="F457" s="5" t="s">
        <v>4160</v>
      </c>
    </row>
    <row r="458" spans="1:6">
      <c r="A458" s="10">
        <v>1513627</v>
      </c>
      <c r="B458" s="6" t="s">
        <v>4233</v>
      </c>
      <c r="C458" s="6" t="s">
        <v>4234</v>
      </c>
      <c r="D458" s="6" t="s">
        <v>1254</v>
      </c>
      <c r="E458" s="6" t="s">
        <v>4235</v>
      </c>
      <c r="F458" s="6" t="s">
        <v>4236</v>
      </c>
    </row>
    <row r="459" spans="1:6">
      <c r="A459" s="9">
        <v>1513631</v>
      </c>
      <c r="B459" s="5" t="s">
        <v>5031</v>
      </c>
      <c r="C459" s="5" t="s">
        <v>5032</v>
      </c>
      <c r="D459" s="5" t="s">
        <v>1672</v>
      </c>
      <c r="E459" s="5" t="s">
        <v>5030</v>
      </c>
      <c r="F459" s="5" t="s">
        <v>5033</v>
      </c>
    </row>
    <row r="460" spans="1:6">
      <c r="A460" s="10">
        <v>1513637</v>
      </c>
      <c r="B460" s="6" t="s">
        <v>5663</v>
      </c>
      <c r="C460" s="6" t="s">
        <v>5664</v>
      </c>
      <c r="D460" s="6" t="s">
        <v>1277</v>
      </c>
      <c r="E460" s="6" t="s">
        <v>5665</v>
      </c>
      <c r="F460" s="6" t="s">
        <v>5666</v>
      </c>
    </row>
    <row r="461" spans="1:6">
      <c r="A461" s="9">
        <v>1513897</v>
      </c>
      <c r="B461" s="5" t="s">
        <v>3124</v>
      </c>
      <c r="C461" s="5" t="s">
        <v>3125</v>
      </c>
      <c r="D461" s="5" t="s">
        <v>3126</v>
      </c>
      <c r="E461" s="5" t="s">
        <v>3127</v>
      </c>
      <c r="F461" s="5" t="s">
        <v>3128</v>
      </c>
    </row>
    <row r="462" spans="1:6">
      <c r="A462" s="10">
        <v>1523522</v>
      </c>
      <c r="B462" s="6" t="s">
        <v>5389</v>
      </c>
      <c r="C462" s="6" t="s">
        <v>5390</v>
      </c>
      <c r="D462" s="6" t="s">
        <v>5391</v>
      </c>
      <c r="E462" s="6" t="s">
        <v>848</v>
      </c>
      <c r="F462" s="6" t="s">
        <v>5392</v>
      </c>
    </row>
    <row r="463" spans="1:6">
      <c r="A463" s="9">
        <v>1559773</v>
      </c>
      <c r="B463" s="5" t="s">
        <v>5481</v>
      </c>
      <c r="C463" s="5" t="s">
        <v>5482</v>
      </c>
      <c r="D463" s="5" t="s">
        <v>1672</v>
      </c>
      <c r="E463" s="5" t="s">
        <v>5483</v>
      </c>
      <c r="F463" s="5" t="s">
        <v>5484</v>
      </c>
    </row>
    <row r="464" spans="1:6">
      <c r="A464" s="10">
        <v>1569770</v>
      </c>
      <c r="B464" s="6" t="s">
        <v>5092</v>
      </c>
      <c r="C464" s="6" t="s">
        <v>5093</v>
      </c>
      <c r="D464" s="6" t="s">
        <v>5094</v>
      </c>
      <c r="E464" s="6" t="s">
        <v>5095</v>
      </c>
      <c r="F464" s="6" t="s">
        <v>5096</v>
      </c>
    </row>
    <row r="465" spans="1:6">
      <c r="A465" s="9">
        <v>1570407</v>
      </c>
      <c r="B465" s="5" t="s">
        <v>5167</v>
      </c>
      <c r="C465" s="5" t="s">
        <v>5168</v>
      </c>
      <c r="D465" s="5" t="s">
        <v>1672</v>
      </c>
      <c r="E465" s="5" t="s">
        <v>5169</v>
      </c>
      <c r="F465" s="5" t="s">
        <v>5170</v>
      </c>
    </row>
    <row r="466" spans="1:6">
      <c r="A466" s="10">
        <v>1586056</v>
      </c>
      <c r="B466" s="6" t="s">
        <v>2997</v>
      </c>
      <c r="C466" s="6" t="s">
        <v>2998</v>
      </c>
      <c r="D466" s="6" t="s">
        <v>1571</v>
      </c>
      <c r="E466" s="6" t="s">
        <v>1570</v>
      </c>
      <c r="F466" s="6" t="s">
        <v>2999</v>
      </c>
    </row>
    <row r="467" spans="1:6">
      <c r="A467" s="9">
        <v>1590587</v>
      </c>
      <c r="B467" s="5" t="s">
        <v>5636</v>
      </c>
      <c r="C467" s="5" t="s">
        <v>5637</v>
      </c>
      <c r="D467" s="5" t="s">
        <v>1672</v>
      </c>
      <c r="E467" s="5" t="s">
        <v>5638</v>
      </c>
      <c r="F467" s="5" t="s">
        <v>5639</v>
      </c>
    </row>
    <row r="468" spans="1:6">
      <c r="A468" s="10">
        <v>1592245</v>
      </c>
      <c r="B468" s="6" t="s">
        <v>3932</v>
      </c>
      <c r="C468" s="6" t="s">
        <v>3933</v>
      </c>
      <c r="D468" s="6" t="s">
        <v>2919</v>
      </c>
      <c r="E468" s="6" t="s">
        <v>790</v>
      </c>
      <c r="F468" s="6" t="s">
        <v>3934</v>
      </c>
    </row>
    <row r="469" spans="1:6">
      <c r="A469" s="9">
        <v>1601457</v>
      </c>
      <c r="B469" s="5" t="s">
        <v>5938</v>
      </c>
      <c r="C469" s="5" t="s">
        <v>5939</v>
      </c>
      <c r="D469" s="5" t="s">
        <v>5940</v>
      </c>
      <c r="E469" s="5" t="s">
        <v>5941</v>
      </c>
      <c r="F469" s="5" t="s">
        <v>5942</v>
      </c>
    </row>
    <row r="470" spans="1:6">
      <c r="A470" s="10">
        <v>1628884</v>
      </c>
      <c r="B470" s="6" t="s">
        <v>4250</v>
      </c>
      <c r="C470" s="6" t="s">
        <v>4251</v>
      </c>
      <c r="D470" s="6" t="s">
        <v>4252</v>
      </c>
      <c r="E470" s="6" t="s">
        <v>518</v>
      </c>
      <c r="F470" s="6" t="s">
        <v>4253</v>
      </c>
    </row>
    <row r="471" spans="1:6">
      <c r="A471" s="10">
        <v>1632885</v>
      </c>
      <c r="B471" s="6" t="s">
        <v>5411</v>
      </c>
      <c r="C471" s="6" t="s">
        <v>5412</v>
      </c>
      <c r="D471" s="6" t="s">
        <v>2828</v>
      </c>
      <c r="E471" s="6" t="s">
        <v>5413</v>
      </c>
      <c r="F471" s="6" t="s">
        <v>5414</v>
      </c>
    </row>
    <row r="472" spans="1:6">
      <c r="A472" s="9">
        <v>1643327</v>
      </c>
      <c r="B472" s="5" t="s">
        <v>5300</v>
      </c>
      <c r="C472" s="5" t="s">
        <v>5296</v>
      </c>
      <c r="D472" s="5" t="s">
        <v>5297</v>
      </c>
      <c r="E472" s="5" t="s">
        <v>5298</v>
      </c>
      <c r="F472" s="5" t="s">
        <v>5301</v>
      </c>
    </row>
    <row r="473" spans="1:6">
      <c r="A473" s="10">
        <v>1644011</v>
      </c>
      <c r="B473" s="6" t="s">
        <v>5989</v>
      </c>
      <c r="C473" s="6" t="s">
        <v>5990</v>
      </c>
      <c r="D473" s="6" t="s">
        <v>2097</v>
      </c>
      <c r="E473" s="6" t="s">
        <v>5991</v>
      </c>
      <c r="F473" s="6" t="s">
        <v>5992</v>
      </c>
    </row>
    <row r="474" spans="1:6">
      <c r="A474" s="9">
        <v>1645796</v>
      </c>
      <c r="B474" s="5" t="s">
        <v>5471</v>
      </c>
      <c r="C474" s="5" t="s">
        <v>5465</v>
      </c>
      <c r="D474" s="5" t="s">
        <v>5472</v>
      </c>
      <c r="E474" s="5" t="s">
        <v>426</v>
      </c>
      <c r="F474" s="5" t="s">
        <v>5473</v>
      </c>
    </row>
    <row r="475" spans="1:6">
      <c r="A475" s="10">
        <v>1647202</v>
      </c>
      <c r="B475" s="6" t="s">
        <v>6217</v>
      </c>
      <c r="C475" s="6" t="s">
        <v>6218</v>
      </c>
      <c r="D475" s="6" t="s">
        <v>6219</v>
      </c>
      <c r="E475" s="6" t="s">
        <v>1306</v>
      </c>
      <c r="F475" s="6" t="s">
        <v>6220</v>
      </c>
    </row>
    <row r="476" spans="1:6">
      <c r="A476" s="9">
        <v>1647346</v>
      </c>
      <c r="B476" s="5" t="s">
        <v>3874</v>
      </c>
      <c r="C476" s="5" t="s">
        <v>3875</v>
      </c>
      <c r="D476" s="5" t="s">
        <v>3876</v>
      </c>
      <c r="E476" s="5" t="s">
        <v>58</v>
      </c>
      <c r="F476" s="5" t="s">
        <v>3877</v>
      </c>
    </row>
    <row r="477" spans="1:6">
      <c r="A477" s="10">
        <v>1650158</v>
      </c>
      <c r="B477" s="6" t="s">
        <v>4997</v>
      </c>
      <c r="C477" s="6" t="s">
        <v>4998</v>
      </c>
      <c r="D477" s="6" t="s">
        <v>4999</v>
      </c>
      <c r="E477" s="6" t="s">
        <v>4993</v>
      </c>
      <c r="F477" s="6" t="s">
        <v>5000</v>
      </c>
    </row>
    <row r="478" spans="1:6">
      <c r="A478" s="9">
        <v>1653971</v>
      </c>
      <c r="B478" s="5" t="s">
        <v>3265</v>
      </c>
      <c r="C478" s="5" t="s">
        <v>3266</v>
      </c>
      <c r="D478" s="5" t="s">
        <v>3267</v>
      </c>
      <c r="E478" s="5" t="s">
        <v>3268</v>
      </c>
      <c r="F478" s="5" t="s">
        <v>2899</v>
      </c>
    </row>
    <row r="479" spans="1:6">
      <c r="A479" s="10">
        <v>1663246</v>
      </c>
      <c r="B479" s="6" t="s">
        <v>5228</v>
      </c>
      <c r="C479" s="6" t="s">
        <v>5229</v>
      </c>
      <c r="D479" s="6" t="s">
        <v>5230</v>
      </c>
      <c r="E479" s="6" t="s">
        <v>1510</v>
      </c>
      <c r="F479" s="6" t="s">
        <v>5231</v>
      </c>
    </row>
    <row r="480" spans="1:6">
      <c r="A480" s="9">
        <v>1672571</v>
      </c>
      <c r="B480" s="5" t="s">
        <v>5680</v>
      </c>
      <c r="C480" s="5" t="s">
        <v>5681</v>
      </c>
      <c r="D480" s="5" t="s">
        <v>5682</v>
      </c>
      <c r="E480" s="5" t="s">
        <v>5683</v>
      </c>
      <c r="F480" s="5" t="s">
        <v>5684</v>
      </c>
    </row>
    <row r="481" spans="1:6">
      <c r="A481" s="10">
        <v>1672575</v>
      </c>
      <c r="B481" s="6" t="s">
        <v>3032</v>
      </c>
      <c r="C481" s="6" t="s">
        <v>3033</v>
      </c>
      <c r="D481" s="6" t="s">
        <v>3034</v>
      </c>
      <c r="E481" s="6" t="s">
        <v>3030</v>
      </c>
      <c r="F481" s="6" t="s">
        <v>3035</v>
      </c>
    </row>
    <row r="482" spans="1:6">
      <c r="A482" s="9">
        <v>1673480</v>
      </c>
      <c r="B482" s="5" t="s">
        <v>5399</v>
      </c>
      <c r="C482" s="5" t="s">
        <v>5400</v>
      </c>
      <c r="D482" s="5" t="s">
        <v>5401</v>
      </c>
      <c r="E482" s="5" t="s">
        <v>5402</v>
      </c>
      <c r="F482" s="5" t="s">
        <v>5403</v>
      </c>
    </row>
    <row r="483" spans="1:6">
      <c r="A483" s="10">
        <v>1676219</v>
      </c>
      <c r="B483" s="6" t="s">
        <v>3586</v>
      </c>
      <c r="C483" s="6" t="s">
        <v>3579</v>
      </c>
      <c r="D483" s="6" t="s">
        <v>3587</v>
      </c>
      <c r="E483" s="6" t="s">
        <v>3581</v>
      </c>
      <c r="F483" s="6" t="s">
        <v>3588</v>
      </c>
    </row>
    <row r="484" spans="1:6">
      <c r="A484" s="9">
        <v>1680617</v>
      </c>
      <c r="B484" s="5" t="s">
        <v>5337</v>
      </c>
      <c r="C484" s="5" t="s">
        <v>5338</v>
      </c>
      <c r="D484" s="5" t="s">
        <v>5339</v>
      </c>
      <c r="E484" s="5" t="s">
        <v>5326</v>
      </c>
      <c r="F484" s="5" t="s">
        <v>5340</v>
      </c>
    </row>
    <row r="485" spans="1:6">
      <c r="A485" s="10">
        <v>1681950</v>
      </c>
      <c r="B485" s="6" t="s">
        <v>5977</v>
      </c>
      <c r="C485" s="6" t="s">
        <v>5978</v>
      </c>
      <c r="D485" s="6" t="s">
        <v>5979</v>
      </c>
      <c r="E485" s="6" t="s">
        <v>2965</v>
      </c>
      <c r="F485" s="6" t="s">
        <v>5980</v>
      </c>
    </row>
    <row r="486" spans="1:6">
      <c r="A486" s="9">
        <v>1682164</v>
      </c>
      <c r="B486" s="5" t="s">
        <v>4237</v>
      </c>
      <c r="C486" s="5" t="s">
        <v>4238</v>
      </c>
      <c r="D486" s="5" t="s">
        <v>902</v>
      </c>
      <c r="E486" s="5" t="s">
        <v>4239</v>
      </c>
      <c r="F486" s="5" t="s">
        <v>4240</v>
      </c>
    </row>
    <row r="487" spans="1:6">
      <c r="A487" s="10">
        <v>1685190</v>
      </c>
      <c r="B487" s="6" t="s">
        <v>2896</v>
      </c>
      <c r="C487" s="6" t="s">
        <v>2897</v>
      </c>
      <c r="D487" s="6" t="s">
        <v>2898</v>
      </c>
      <c r="E487" s="6" t="s">
        <v>2891</v>
      </c>
      <c r="F487" s="6" t="s">
        <v>2899</v>
      </c>
    </row>
    <row r="488" spans="1:6">
      <c r="A488" s="9">
        <v>1686666</v>
      </c>
      <c r="B488" s="5" t="s">
        <v>5753</v>
      </c>
      <c r="C488" s="5" t="s">
        <v>5754</v>
      </c>
      <c r="D488" s="5" t="s">
        <v>902</v>
      </c>
      <c r="E488" s="5" t="s">
        <v>1800</v>
      </c>
      <c r="F488" s="5" t="s">
        <v>5755</v>
      </c>
    </row>
    <row r="489" spans="1:6">
      <c r="A489" s="9">
        <v>1742148</v>
      </c>
      <c r="B489" s="5" t="s">
        <v>2865</v>
      </c>
      <c r="C489" s="5" t="s">
        <v>2866</v>
      </c>
      <c r="D489" s="5" t="s">
        <v>2867</v>
      </c>
      <c r="E489" s="5" t="s">
        <v>2868</v>
      </c>
      <c r="F489" s="5" t="s">
        <v>2869</v>
      </c>
    </row>
    <row r="490" spans="1:6">
      <c r="A490" s="10">
        <v>1747445</v>
      </c>
      <c r="B490" s="6" t="s">
        <v>3108</v>
      </c>
      <c r="C490" s="6" t="s">
        <v>3109</v>
      </c>
      <c r="D490" s="6" t="s">
        <v>3110</v>
      </c>
      <c r="E490" s="6" t="s">
        <v>3111</v>
      </c>
      <c r="F490" s="6" t="s">
        <v>3112</v>
      </c>
    </row>
    <row r="491" spans="1:6">
      <c r="A491" s="10">
        <v>1753950</v>
      </c>
      <c r="B491" s="6" t="s">
        <v>3695</v>
      </c>
      <c r="C491" s="6" t="s">
        <v>3686</v>
      </c>
      <c r="D491" s="6" t="s">
        <v>22</v>
      </c>
      <c r="E491" s="6" t="s">
        <v>2074</v>
      </c>
      <c r="F491" s="6" t="s">
        <v>3696</v>
      </c>
    </row>
    <row r="492" spans="1:6">
      <c r="A492" s="9">
        <v>1756057</v>
      </c>
      <c r="B492" s="5" t="s">
        <v>4165</v>
      </c>
      <c r="C492" s="5" t="s">
        <v>4166</v>
      </c>
      <c r="D492" s="5" t="s">
        <v>2562</v>
      </c>
      <c r="E492" s="5" t="s">
        <v>2561</v>
      </c>
      <c r="F492" s="5" t="s">
        <v>4167</v>
      </c>
    </row>
    <row r="493" spans="1:6">
      <c r="A493" s="10">
        <v>1802911</v>
      </c>
      <c r="B493" s="6" t="s">
        <v>2955</v>
      </c>
      <c r="C493" s="6" t="s">
        <v>2956</v>
      </c>
      <c r="D493" s="6" t="s">
        <v>2957</v>
      </c>
      <c r="E493" s="6" t="s">
        <v>2958</v>
      </c>
      <c r="F493" s="6" t="s">
        <v>2959</v>
      </c>
    </row>
    <row r="494" spans="1:6">
      <c r="A494" s="9">
        <v>1804449</v>
      </c>
      <c r="B494" s="5" t="s">
        <v>5500</v>
      </c>
      <c r="C494" s="5" t="s">
        <v>5501</v>
      </c>
      <c r="D494" s="5" t="s">
        <v>5502</v>
      </c>
      <c r="E494" s="5" t="s">
        <v>1110</v>
      </c>
      <c r="F494" s="5" t="s">
        <v>5503</v>
      </c>
    </row>
    <row r="495" spans="1:6">
      <c r="A495" s="10">
        <v>1818887</v>
      </c>
      <c r="B495" s="6" t="s">
        <v>4427</v>
      </c>
      <c r="C495" s="6" t="s">
        <v>4428</v>
      </c>
      <c r="D495" s="6" t="s">
        <v>4429</v>
      </c>
      <c r="E495" s="6" t="s">
        <v>4430</v>
      </c>
      <c r="F495" s="6" t="s">
        <v>4431</v>
      </c>
    </row>
    <row r="496" spans="1:6">
      <c r="A496" s="9">
        <v>1818887</v>
      </c>
      <c r="B496" s="5" t="s">
        <v>4427</v>
      </c>
      <c r="C496" s="5" t="s">
        <v>4428</v>
      </c>
      <c r="D496" s="5" t="s">
        <v>4429</v>
      </c>
      <c r="E496" s="5" t="s">
        <v>4430</v>
      </c>
      <c r="F496" s="5" t="s">
        <v>4431</v>
      </c>
    </row>
    <row r="497" spans="1:6">
      <c r="A497" s="10">
        <v>1847598</v>
      </c>
      <c r="B497" s="6" t="s">
        <v>4207</v>
      </c>
      <c r="C497" s="6" t="s">
        <v>4201</v>
      </c>
      <c r="D497" s="6" t="s">
        <v>1413</v>
      </c>
      <c r="E497" s="6" t="s">
        <v>1249</v>
      </c>
      <c r="F497" s="6" t="s">
        <v>4208</v>
      </c>
    </row>
    <row r="498" spans="1:6">
      <c r="A498" s="9">
        <v>1848152</v>
      </c>
      <c r="B498" s="5" t="s">
        <v>3935</v>
      </c>
      <c r="C498" s="5" t="s">
        <v>3936</v>
      </c>
      <c r="D498" s="5" t="s">
        <v>3937</v>
      </c>
      <c r="E498" s="5" t="s">
        <v>790</v>
      </c>
      <c r="F498" s="5" t="s">
        <v>3938</v>
      </c>
    </row>
    <row r="499" spans="1:6">
      <c r="A499" s="10">
        <v>1848163</v>
      </c>
      <c r="B499" s="6" t="s">
        <v>3004</v>
      </c>
      <c r="C499" s="6" t="s">
        <v>3005</v>
      </c>
      <c r="D499" s="6" t="s">
        <v>3006</v>
      </c>
      <c r="E499" s="6" t="s">
        <v>3007</v>
      </c>
      <c r="F499" s="6" t="s">
        <v>3008</v>
      </c>
    </row>
    <row r="500" spans="1:6">
      <c r="A500" s="9">
        <v>1849089</v>
      </c>
      <c r="B500" s="5" t="s">
        <v>3633</v>
      </c>
      <c r="C500" s="5" t="s">
        <v>3634</v>
      </c>
      <c r="D500" s="5" t="s">
        <v>3635</v>
      </c>
      <c r="E500" s="5" t="s">
        <v>3631</v>
      </c>
      <c r="F500" s="5" t="s">
        <v>3636</v>
      </c>
    </row>
    <row r="501" spans="1:6">
      <c r="A501" s="10">
        <v>1871192</v>
      </c>
      <c r="B501" s="6" t="s">
        <v>5148</v>
      </c>
      <c r="C501" s="6" t="s">
        <v>5149</v>
      </c>
      <c r="D501" s="6" t="s">
        <v>5150</v>
      </c>
      <c r="E501" s="6" t="s">
        <v>453</v>
      </c>
      <c r="F501" s="6" t="s">
        <v>5151</v>
      </c>
    </row>
    <row r="502" spans="1:6">
      <c r="A502" s="9">
        <v>1878863</v>
      </c>
      <c r="B502" s="5" t="s">
        <v>3641</v>
      </c>
      <c r="C502" s="5" t="s">
        <v>3642</v>
      </c>
      <c r="D502" s="5" t="s">
        <v>3643</v>
      </c>
      <c r="E502" s="5" t="s">
        <v>3644</v>
      </c>
      <c r="F502" s="5" t="s">
        <v>3645</v>
      </c>
    </row>
    <row r="503" spans="1:6">
      <c r="A503" s="10">
        <v>1908408</v>
      </c>
      <c r="B503" s="6" t="s">
        <v>5867</v>
      </c>
      <c r="C503" s="6" t="s">
        <v>5868</v>
      </c>
      <c r="D503" s="6" t="s">
        <v>1672</v>
      </c>
      <c r="E503" s="6" t="s">
        <v>2365</v>
      </c>
      <c r="F503" s="6" t="s">
        <v>5869</v>
      </c>
    </row>
    <row r="504" spans="1:6">
      <c r="A504" s="9">
        <v>1925118</v>
      </c>
      <c r="B504" s="5" t="s">
        <v>4726</v>
      </c>
      <c r="C504" s="5" t="s">
        <v>4727</v>
      </c>
      <c r="D504" s="5" t="s">
        <v>1413</v>
      </c>
      <c r="E504" s="5" t="s">
        <v>1246</v>
      </c>
      <c r="F504" s="5" t="s">
        <v>4728</v>
      </c>
    </row>
    <row r="505" spans="1:6">
      <c r="A505" s="10">
        <v>1925463</v>
      </c>
      <c r="B505" s="6" t="s">
        <v>4466</v>
      </c>
      <c r="C505" s="6" t="s">
        <v>4467</v>
      </c>
      <c r="D505" s="6" t="s">
        <v>4468</v>
      </c>
      <c r="E505" s="6" t="s">
        <v>1968</v>
      </c>
      <c r="F505" s="6" t="s">
        <v>4469</v>
      </c>
    </row>
    <row r="506" spans="1:6">
      <c r="A506" s="9">
        <v>1929434</v>
      </c>
      <c r="B506" s="5" t="s">
        <v>4938</v>
      </c>
      <c r="C506" s="5" t="s">
        <v>4939</v>
      </c>
      <c r="D506" s="5" t="s">
        <v>4940</v>
      </c>
      <c r="E506" s="5" t="s">
        <v>668</v>
      </c>
      <c r="F506" s="5" t="s">
        <v>4941</v>
      </c>
    </row>
    <row r="507" spans="1:6">
      <c r="A507" s="10">
        <v>1930724</v>
      </c>
      <c r="B507" s="6" t="s">
        <v>3620</v>
      </c>
      <c r="C507" s="6" t="s">
        <v>3621</v>
      </c>
      <c r="D507" s="6" t="s">
        <v>3622</v>
      </c>
      <c r="E507" s="6" t="s">
        <v>2965</v>
      </c>
      <c r="F507" s="6" t="s">
        <v>3623</v>
      </c>
    </row>
    <row r="508" spans="1:6">
      <c r="A508" s="9">
        <v>1932336</v>
      </c>
      <c r="B508" s="5" t="s">
        <v>5631</v>
      </c>
      <c r="C508" s="5" t="s">
        <v>5632</v>
      </c>
      <c r="D508" s="5" t="s">
        <v>5633</v>
      </c>
      <c r="E508" s="5" t="s">
        <v>5634</v>
      </c>
      <c r="F508" s="5" t="s">
        <v>5635</v>
      </c>
    </row>
    <row r="509" spans="1:6">
      <c r="A509" s="10">
        <v>1945625</v>
      </c>
      <c r="B509" s="6" t="s">
        <v>4508</v>
      </c>
      <c r="C509" s="6" t="s">
        <v>4509</v>
      </c>
      <c r="D509" s="6" t="s">
        <v>4510</v>
      </c>
      <c r="E509" s="6" t="s">
        <v>4502</v>
      </c>
      <c r="F509" s="6" t="s">
        <v>4511</v>
      </c>
    </row>
    <row r="510" spans="1:6">
      <c r="A510" s="9">
        <v>1951611</v>
      </c>
      <c r="B510" s="5" t="s">
        <v>6190</v>
      </c>
      <c r="C510" s="5" t="s">
        <v>6191</v>
      </c>
      <c r="D510" s="5" t="s">
        <v>1011</v>
      </c>
      <c r="E510" s="5" t="s">
        <v>294</v>
      </c>
      <c r="F510" s="5" t="s">
        <v>6192</v>
      </c>
    </row>
    <row r="511" spans="1:6">
      <c r="A511" s="9">
        <v>1968494</v>
      </c>
      <c r="B511" s="5" t="s">
        <v>4176</v>
      </c>
      <c r="C511" s="5" t="s">
        <v>4177</v>
      </c>
      <c r="D511" s="5" t="s">
        <v>4178</v>
      </c>
      <c r="E511" s="5" t="s">
        <v>2397</v>
      </c>
      <c r="F511" s="5" t="s">
        <v>4179</v>
      </c>
    </row>
    <row r="512" spans="1:6">
      <c r="A512" s="10">
        <v>1971486</v>
      </c>
      <c r="B512" s="6" t="s">
        <v>4216</v>
      </c>
      <c r="C512" s="6" t="s">
        <v>4217</v>
      </c>
      <c r="D512" s="6" t="s">
        <v>4218</v>
      </c>
      <c r="E512" s="6" t="s">
        <v>1102</v>
      </c>
      <c r="F512" s="6" t="s">
        <v>4219</v>
      </c>
    </row>
    <row r="513" spans="1:6">
      <c r="A513" s="10">
        <v>2022267</v>
      </c>
      <c r="B513" s="6" t="s">
        <v>5025</v>
      </c>
      <c r="C513" s="6" t="s">
        <v>5026</v>
      </c>
      <c r="D513" s="6" t="s">
        <v>2283</v>
      </c>
      <c r="E513" s="6" t="s">
        <v>2282</v>
      </c>
      <c r="F513" s="6" t="s">
        <v>5027</v>
      </c>
    </row>
    <row r="514" spans="1:6">
      <c r="A514" s="9">
        <v>2022281</v>
      </c>
      <c r="B514" s="5" t="s">
        <v>6092</v>
      </c>
      <c r="C514" s="5" t="s">
        <v>6093</v>
      </c>
      <c r="D514" s="5" t="s">
        <v>6094</v>
      </c>
      <c r="E514" s="5" t="s">
        <v>1449</v>
      </c>
      <c r="F514" s="5" t="s">
        <v>6095</v>
      </c>
    </row>
    <row r="515" spans="1:6">
      <c r="A515" s="10">
        <v>2022946</v>
      </c>
      <c r="B515" s="6" t="s">
        <v>3307</v>
      </c>
      <c r="C515" s="6" t="s">
        <v>3308</v>
      </c>
      <c r="D515" s="6" t="s">
        <v>3309</v>
      </c>
      <c r="E515" s="6" t="s">
        <v>583</v>
      </c>
      <c r="F515" s="6" t="s">
        <v>3310</v>
      </c>
    </row>
    <row r="516" spans="1:6">
      <c r="A516" s="9">
        <v>2024121</v>
      </c>
      <c r="B516" s="5" t="s">
        <v>3311</v>
      </c>
      <c r="C516" s="5" t="s">
        <v>3300</v>
      </c>
      <c r="D516" s="5" t="s">
        <v>586</v>
      </c>
      <c r="E516" s="5" t="s">
        <v>583</v>
      </c>
      <c r="F516" s="5" t="s">
        <v>3312</v>
      </c>
    </row>
    <row r="517" spans="1:6">
      <c r="A517" s="10">
        <v>2024203</v>
      </c>
      <c r="B517" s="6" t="s">
        <v>6133</v>
      </c>
      <c r="C517" s="6" t="s">
        <v>6134</v>
      </c>
      <c r="D517" s="6" t="s">
        <v>1644</v>
      </c>
      <c r="E517" s="6" t="s">
        <v>6135</v>
      </c>
      <c r="F517" s="6" t="s">
        <v>6136</v>
      </c>
    </row>
    <row r="518" spans="1:6">
      <c r="A518" s="9">
        <v>2024554</v>
      </c>
      <c r="B518" s="5" t="s">
        <v>3069</v>
      </c>
      <c r="C518" s="5" t="s">
        <v>3070</v>
      </c>
      <c r="D518" s="5" t="s">
        <v>3071</v>
      </c>
      <c r="E518" s="5" t="s">
        <v>824</v>
      </c>
      <c r="F518" s="5" t="s">
        <v>3072</v>
      </c>
    </row>
    <row r="519" spans="1:6">
      <c r="A519" s="9">
        <v>2028816</v>
      </c>
      <c r="B519" s="5" t="s">
        <v>4472</v>
      </c>
      <c r="C519" s="5" t="s">
        <v>4473</v>
      </c>
      <c r="D519" s="5" t="s">
        <v>909</v>
      </c>
      <c r="E519" s="5" t="s">
        <v>4474</v>
      </c>
      <c r="F519" s="5" t="s">
        <v>4475</v>
      </c>
    </row>
    <row r="520" spans="1:6">
      <c r="A520" s="10">
        <v>2032857</v>
      </c>
      <c r="B520" s="6" t="s">
        <v>4901</v>
      </c>
      <c r="C520" s="6" t="s">
        <v>4902</v>
      </c>
      <c r="D520" s="6" t="s">
        <v>1011</v>
      </c>
      <c r="E520" s="6" t="s">
        <v>4903</v>
      </c>
      <c r="F520" s="6" t="s">
        <v>4904</v>
      </c>
    </row>
    <row r="521" spans="1:6">
      <c r="A521" s="9">
        <v>2034372</v>
      </c>
      <c r="B521" s="5" t="s">
        <v>3146</v>
      </c>
      <c r="C521" s="5" t="s">
        <v>3147</v>
      </c>
      <c r="D521" s="5" t="s">
        <v>1468</v>
      </c>
      <c r="E521" s="5" t="s">
        <v>3144</v>
      </c>
      <c r="F521" s="5" t="s">
        <v>3148</v>
      </c>
    </row>
    <row r="522" spans="1:6">
      <c r="A522" s="9">
        <v>2076660</v>
      </c>
      <c r="B522" s="5" t="s">
        <v>5943</v>
      </c>
      <c r="C522" s="5" t="s">
        <v>5944</v>
      </c>
      <c r="D522" s="5" t="s">
        <v>5945</v>
      </c>
      <c r="E522" s="5" t="s">
        <v>1733</v>
      </c>
      <c r="F522" s="5" t="s">
        <v>5946</v>
      </c>
    </row>
    <row r="523" spans="1:6">
      <c r="A523" s="10">
        <v>2076727</v>
      </c>
      <c r="B523" s="6" t="s">
        <v>5947</v>
      </c>
      <c r="C523" s="6" t="s">
        <v>5948</v>
      </c>
      <c r="D523" s="6" t="s">
        <v>5949</v>
      </c>
      <c r="E523" s="6" t="s">
        <v>1733</v>
      </c>
      <c r="F523" s="6" t="s">
        <v>5950</v>
      </c>
    </row>
    <row r="524" spans="1:6">
      <c r="A524" s="9">
        <v>2086312</v>
      </c>
      <c r="B524" s="5" t="s">
        <v>4656</v>
      </c>
      <c r="C524" s="5" t="s">
        <v>4657</v>
      </c>
      <c r="D524" s="5" t="s">
        <v>4658</v>
      </c>
      <c r="E524" s="5" t="s">
        <v>1344</v>
      </c>
      <c r="F524" s="5" t="s">
        <v>4659</v>
      </c>
    </row>
    <row r="525" spans="1:6">
      <c r="A525" s="10">
        <v>2090544</v>
      </c>
      <c r="B525" s="6" t="s">
        <v>4514</v>
      </c>
      <c r="C525" s="6" t="s">
        <v>4515</v>
      </c>
      <c r="D525" s="6" t="s">
        <v>4516</v>
      </c>
      <c r="E525" s="6" t="s">
        <v>2491</v>
      </c>
      <c r="F525" s="6" t="s">
        <v>4517</v>
      </c>
    </row>
    <row r="526" spans="1:6">
      <c r="A526" s="9">
        <v>2107884</v>
      </c>
      <c r="B526" s="5" t="s">
        <v>4918</v>
      </c>
      <c r="C526" s="5" t="s">
        <v>4919</v>
      </c>
      <c r="D526" s="5" t="s">
        <v>4920</v>
      </c>
      <c r="E526" s="5" t="s">
        <v>4921</v>
      </c>
      <c r="F526" s="5" t="s">
        <v>3670</v>
      </c>
    </row>
    <row r="527" spans="1:6">
      <c r="A527" s="10">
        <v>2157730</v>
      </c>
      <c r="B527" s="6" t="s">
        <v>5001</v>
      </c>
      <c r="C527" s="6" t="s">
        <v>5002</v>
      </c>
      <c r="D527" s="6" t="s">
        <v>1053</v>
      </c>
      <c r="E527" s="6" t="s">
        <v>5003</v>
      </c>
      <c r="F527" s="6" t="s">
        <v>5004</v>
      </c>
    </row>
    <row r="528" spans="1:6">
      <c r="A528" s="9">
        <v>2164590</v>
      </c>
      <c r="B528" s="5" t="s">
        <v>3983</v>
      </c>
      <c r="C528" s="5" t="s">
        <v>3984</v>
      </c>
      <c r="D528" s="5" t="s">
        <v>3985</v>
      </c>
      <c r="E528" s="5" t="s">
        <v>3986</v>
      </c>
      <c r="F528" s="5" t="s">
        <v>3987</v>
      </c>
    </row>
    <row r="529" spans="1:6">
      <c r="A529" s="10">
        <v>2164624</v>
      </c>
      <c r="B529" s="6" t="s">
        <v>5562</v>
      </c>
      <c r="C529" s="6" t="s">
        <v>5563</v>
      </c>
      <c r="D529" s="6" t="s">
        <v>5564</v>
      </c>
      <c r="E529" s="6" t="s">
        <v>5565</v>
      </c>
      <c r="F529" s="6" t="s">
        <v>5566</v>
      </c>
    </row>
    <row r="530" spans="1:6">
      <c r="A530" s="9">
        <v>2164632</v>
      </c>
      <c r="B530" s="5" t="s">
        <v>3290</v>
      </c>
      <c r="C530" s="5" t="s">
        <v>3291</v>
      </c>
      <c r="D530" s="5" t="s">
        <v>3292</v>
      </c>
      <c r="E530" s="5" t="s">
        <v>3293</v>
      </c>
      <c r="F530" s="5" t="s">
        <v>3294</v>
      </c>
    </row>
    <row r="531" spans="1:6">
      <c r="A531" s="10">
        <v>2164640</v>
      </c>
      <c r="B531" s="6" t="s">
        <v>6074</v>
      </c>
      <c r="C531" s="6" t="s">
        <v>6075</v>
      </c>
      <c r="D531" s="6" t="s">
        <v>6076</v>
      </c>
      <c r="E531" s="6" t="s">
        <v>1079</v>
      </c>
      <c r="F531" s="6" t="s">
        <v>6077</v>
      </c>
    </row>
    <row r="532" spans="1:6">
      <c r="A532" s="9">
        <v>2165150</v>
      </c>
      <c r="B532" s="5" t="s">
        <v>5788</v>
      </c>
      <c r="C532" s="5" t="s">
        <v>5789</v>
      </c>
      <c r="D532" s="5" t="s">
        <v>5790</v>
      </c>
      <c r="E532" s="5" t="s">
        <v>742</v>
      </c>
      <c r="F532" s="5" t="s">
        <v>5791</v>
      </c>
    </row>
    <row r="533" spans="1:6">
      <c r="A533" s="10">
        <v>2165406</v>
      </c>
      <c r="B533" s="6" t="s">
        <v>5511</v>
      </c>
      <c r="C533" s="6" t="s">
        <v>5512</v>
      </c>
      <c r="D533" s="6" t="s">
        <v>5513</v>
      </c>
      <c r="E533" s="6" t="s">
        <v>5514</v>
      </c>
      <c r="F533" s="6" t="s">
        <v>5515</v>
      </c>
    </row>
    <row r="534" spans="1:6">
      <c r="A534" s="9">
        <v>2166103</v>
      </c>
      <c r="B534" s="5" t="s">
        <v>5419</v>
      </c>
      <c r="C534" s="5" t="s">
        <v>5420</v>
      </c>
      <c r="D534" s="5" t="s">
        <v>5421</v>
      </c>
      <c r="E534" s="5" t="s">
        <v>5422</v>
      </c>
      <c r="F534" s="5" t="s">
        <v>5423</v>
      </c>
    </row>
    <row r="535" spans="1:6">
      <c r="A535" s="10">
        <v>2166472</v>
      </c>
      <c r="B535" s="6" t="s">
        <v>5182</v>
      </c>
      <c r="C535" s="6" t="s">
        <v>5183</v>
      </c>
      <c r="D535" s="6" t="s">
        <v>5184</v>
      </c>
      <c r="E535" s="6" t="s">
        <v>1291</v>
      </c>
      <c r="F535" s="6" t="s">
        <v>5185</v>
      </c>
    </row>
    <row r="536" spans="1:6">
      <c r="A536" s="9">
        <v>2166486</v>
      </c>
      <c r="B536" s="5" t="s">
        <v>4927</v>
      </c>
      <c r="C536" s="5" t="s">
        <v>4928</v>
      </c>
      <c r="D536" s="5" t="s">
        <v>4929</v>
      </c>
      <c r="E536" s="5" t="s">
        <v>1874</v>
      </c>
      <c r="F536" s="5" t="s">
        <v>4930</v>
      </c>
    </row>
    <row r="537" spans="1:6">
      <c r="A537" s="10">
        <v>2166494</v>
      </c>
      <c r="B537" s="6" t="s">
        <v>4891</v>
      </c>
      <c r="C537" s="6" t="s">
        <v>4892</v>
      </c>
      <c r="D537" s="6" t="s">
        <v>4893</v>
      </c>
      <c r="E537" s="6" t="s">
        <v>4894</v>
      </c>
      <c r="F537" s="6" t="s">
        <v>4895</v>
      </c>
    </row>
    <row r="538" spans="1:6">
      <c r="A538" s="9">
        <v>2167440</v>
      </c>
      <c r="B538" s="5" t="s">
        <v>3752</v>
      </c>
      <c r="C538" s="5" t="s">
        <v>3753</v>
      </c>
      <c r="D538" s="5" t="s">
        <v>3754</v>
      </c>
      <c r="E538" s="5" t="s">
        <v>678</v>
      </c>
      <c r="F538" s="5" t="s">
        <v>3755</v>
      </c>
    </row>
    <row r="539" spans="1:6">
      <c r="A539" s="10">
        <v>2167606</v>
      </c>
      <c r="B539" s="6" t="s">
        <v>3478</v>
      </c>
      <c r="C539" s="6" t="s">
        <v>3479</v>
      </c>
      <c r="D539" s="6" t="s">
        <v>3480</v>
      </c>
      <c r="E539" s="6" t="s">
        <v>1935</v>
      </c>
      <c r="F539" s="6" t="s">
        <v>3481</v>
      </c>
    </row>
    <row r="540" spans="1:6">
      <c r="A540" s="9">
        <v>2167815</v>
      </c>
      <c r="B540" s="5" t="s">
        <v>5205</v>
      </c>
      <c r="C540" s="5" t="s">
        <v>5206</v>
      </c>
      <c r="D540" s="5" t="s">
        <v>5207</v>
      </c>
      <c r="E540" s="5" t="s">
        <v>5203</v>
      </c>
      <c r="F540" s="5" t="s">
        <v>5208</v>
      </c>
    </row>
    <row r="541" spans="1:6">
      <c r="A541" s="10">
        <v>2167864</v>
      </c>
      <c r="B541" s="6" t="s">
        <v>3727</v>
      </c>
      <c r="C541" s="6" t="s">
        <v>3728</v>
      </c>
      <c r="D541" s="6" t="s">
        <v>3729</v>
      </c>
      <c r="E541" s="6" t="s">
        <v>3725</v>
      </c>
      <c r="F541" s="6" t="s">
        <v>3730</v>
      </c>
    </row>
    <row r="542" spans="1:6">
      <c r="A542" s="9">
        <v>2168222</v>
      </c>
      <c r="B542" s="5" t="s">
        <v>4390</v>
      </c>
      <c r="C542" s="5" t="s">
        <v>4391</v>
      </c>
      <c r="D542" s="5" t="s">
        <v>993</v>
      </c>
      <c r="E542" s="5" t="s">
        <v>1553</v>
      </c>
      <c r="F542" s="5" t="s">
        <v>4392</v>
      </c>
    </row>
    <row r="543" spans="1:6">
      <c r="A543" s="10">
        <v>2168265</v>
      </c>
      <c r="B543" s="6" t="s">
        <v>4864</v>
      </c>
      <c r="C543" s="6" t="s">
        <v>4865</v>
      </c>
      <c r="D543" s="6" t="s">
        <v>4866</v>
      </c>
      <c r="E543" s="6" t="s">
        <v>2004</v>
      </c>
      <c r="F543" s="6" t="s">
        <v>4867</v>
      </c>
    </row>
    <row r="544" spans="1:6">
      <c r="A544" s="9">
        <v>2168401</v>
      </c>
      <c r="B544" s="5" t="s">
        <v>4582</v>
      </c>
      <c r="C544" s="5" t="s">
        <v>4583</v>
      </c>
      <c r="D544" s="5" t="s">
        <v>4584</v>
      </c>
      <c r="E544" s="5" t="s">
        <v>4581</v>
      </c>
      <c r="F544" s="5" t="s">
        <v>4585</v>
      </c>
    </row>
    <row r="545" spans="1:6">
      <c r="A545" s="10">
        <v>2168405</v>
      </c>
      <c r="B545" s="6" t="s">
        <v>4050</v>
      </c>
      <c r="C545" s="6" t="s">
        <v>4051</v>
      </c>
      <c r="D545" s="6" t="s">
        <v>4052</v>
      </c>
      <c r="E545" s="6" t="s">
        <v>1843</v>
      </c>
      <c r="F545" s="6" t="s">
        <v>4053</v>
      </c>
    </row>
    <row r="546" spans="1:6">
      <c r="A546" s="9">
        <v>2168499</v>
      </c>
      <c r="B546" s="5" t="s">
        <v>3496</v>
      </c>
      <c r="C546" s="5" t="s">
        <v>3497</v>
      </c>
      <c r="D546" s="5" t="s">
        <v>3498</v>
      </c>
      <c r="E546" s="5" t="s">
        <v>257</v>
      </c>
      <c r="F546" s="5" t="s">
        <v>3499</v>
      </c>
    </row>
    <row r="547" spans="1:6">
      <c r="A547" s="10">
        <v>2168505</v>
      </c>
      <c r="B547" s="6" t="s">
        <v>3233</v>
      </c>
      <c r="C547" s="6" t="s">
        <v>3234</v>
      </c>
      <c r="D547" s="6" t="s">
        <v>3235</v>
      </c>
      <c r="E547" s="6" t="s">
        <v>2167</v>
      </c>
      <c r="F547" s="6" t="s">
        <v>3236</v>
      </c>
    </row>
    <row r="548" spans="1:6">
      <c r="A548" s="9">
        <v>2168506</v>
      </c>
      <c r="B548" s="5" t="s">
        <v>3081</v>
      </c>
      <c r="C548" s="5" t="s">
        <v>3082</v>
      </c>
      <c r="D548" s="5" t="s">
        <v>3083</v>
      </c>
      <c r="E548" s="5" t="s">
        <v>1817</v>
      </c>
      <c r="F548" s="5" t="s">
        <v>3084</v>
      </c>
    </row>
    <row r="549" spans="1:6">
      <c r="A549" s="10">
        <v>2168507</v>
      </c>
      <c r="B549" s="6" t="s">
        <v>3025</v>
      </c>
      <c r="C549" s="6" t="s">
        <v>3022</v>
      </c>
      <c r="D549" s="6" t="s">
        <v>3026</v>
      </c>
      <c r="E549" s="6" t="s">
        <v>2351</v>
      </c>
      <c r="F549" s="6" t="s">
        <v>3027</v>
      </c>
    </row>
    <row r="550" spans="1:6">
      <c r="A550" s="9">
        <v>2168508</v>
      </c>
      <c r="B550" s="5" t="s">
        <v>3073</v>
      </c>
      <c r="C550" s="5" t="s">
        <v>3074</v>
      </c>
      <c r="D550" s="5" t="s">
        <v>3075</v>
      </c>
      <c r="E550" s="5" t="s">
        <v>824</v>
      </c>
      <c r="F550" s="5" t="s">
        <v>3076</v>
      </c>
    </row>
    <row r="551" spans="1:6">
      <c r="A551" s="10">
        <v>2168510</v>
      </c>
      <c r="B551" s="6" t="s">
        <v>2838</v>
      </c>
      <c r="C551" s="6" t="s">
        <v>2839</v>
      </c>
      <c r="D551" s="6" t="s">
        <v>2840</v>
      </c>
      <c r="E551" s="6" t="s">
        <v>1137</v>
      </c>
      <c r="F551" s="6" t="s">
        <v>2841</v>
      </c>
    </row>
    <row r="552" spans="1:6">
      <c r="A552" s="9">
        <v>2168511</v>
      </c>
      <c r="B552" s="5" t="s">
        <v>2760</v>
      </c>
      <c r="C552" s="5" t="s">
        <v>2759</v>
      </c>
      <c r="D552" s="5" t="s">
        <v>2790</v>
      </c>
      <c r="E552" s="5" t="s">
        <v>1417</v>
      </c>
      <c r="F552" s="5" t="s">
        <v>2791</v>
      </c>
    </row>
    <row r="553" spans="1:6">
      <c r="A553" s="10">
        <v>2169576</v>
      </c>
      <c r="B553" s="6" t="s">
        <v>3589</v>
      </c>
      <c r="C553" s="6" t="s">
        <v>3590</v>
      </c>
      <c r="D553" s="6" t="s">
        <v>3591</v>
      </c>
      <c r="E553" s="6" t="s">
        <v>3581</v>
      </c>
      <c r="F553" s="6" t="s">
        <v>3592</v>
      </c>
    </row>
    <row r="554" spans="1:6">
      <c r="A554" s="9">
        <v>2169912</v>
      </c>
      <c r="B554" s="5" t="s">
        <v>6096</v>
      </c>
      <c r="C554" s="5" t="s">
        <v>6093</v>
      </c>
      <c r="D554" s="5" t="s">
        <v>6097</v>
      </c>
      <c r="E554" s="5" t="s">
        <v>1449</v>
      </c>
      <c r="F554" s="5" t="s">
        <v>6098</v>
      </c>
    </row>
    <row r="555" spans="1:6">
      <c r="A555" s="10">
        <v>2170263</v>
      </c>
      <c r="B555" s="6" t="s">
        <v>3769</v>
      </c>
      <c r="C555" s="6" t="s">
        <v>3770</v>
      </c>
      <c r="D555" s="6" t="s">
        <v>3771</v>
      </c>
      <c r="E555" s="6" t="s">
        <v>491</v>
      </c>
      <c r="F555" s="6" t="s">
        <v>3772</v>
      </c>
    </row>
    <row r="556" spans="1:6">
      <c r="A556" s="9">
        <v>2170316</v>
      </c>
      <c r="B556" s="5" t="s">
        <v>6018</v>
      </c>
      <c r="C556" s="5" t="s">
        <v>6016</v>
      </c>
      <c r="D556" s="5" t="s">
        <v>6019</v>
      </c>
      <c r="E556" s="5" t="s">
        <v>6013</v>
      </c>
      <c r="F556" s="5" t="s">
        <v>6020</v>
      </c>
    </row>
    <row r="557" spans="1:6">
      <c r="A557" s="10">
        <v>2185097</v>
      </c>
      <c r="B557" s="6" t="s">
        <v>2765</v>
      </c>
      <c r="C557" s="6" t="s">
        <v>2766</v>
      </c>
      <c r="D557" s="6" t="s">
        <v>2798</v>
      </c>
      <c r="E557" s="6" t="s">
        <v>2799</v>
      </c>
      <c r="F557" s="6" t="s">
        <v>2800</v>
      </c>
    </row>
    <row r="558" spans="1:6">
      <c r="A558" s="9">
        <v>2185319</v>
      </c>
      <c r="B558" s="5" t="s">
        <v>3668</v>
      </c>
      <c r="C558" s="5" t="s">
        <v>3669</v>
      </c>
      <c r="D558" s="5" t="s">
        <v>408</v>
      </c>
      <c r="E558" s="5" t="s">
        <v>2965</v>
      </c>
      <c r="F558" s="5" t="s">
        <v>3670</v>
      </c>
    </row>
    <row r="559" spans="1:6">
      <c r="A559" s="10">
        <v>2186385</v>
      </c>
      <c r="B559" s="6" t="s">
        <v>5951</v>
      </c>
      <c r="C559" s="6" t="s">
        <v>5952</v>
      </c>
      <c r="D559" s="6" t="s">
        <v>5953</v>
      </c>
      <c r="E559" s="6" t="s">
        <v>1733</v>
      </c>
      <c r="F559" s="6" t="s">
        <v>5954</v>
      </c>
    </row>
    <row r="560" spans="1:6">
      <c r="A560" s="9">
        <v>2190224</v>
      </c>
      <c r="B560" s="5" t="s">
        <v>4017</v>
      </c>
      <c r="C560" s="5" t="s">
        <v>4018</v>
      </c>
      <c r="D560" s="5" t="s">
        <v>4019</v>
      </c>
      <c r="E560" s="5" t="s">
        <v>784</v>
      </c>
      <c r="F560" s="5" t="s">
        <v>4020</v>
      </c>
    </row>
    <row r="561" spans="1:6">
      <c r="A561" s="10">
        <v>2190486</v>
      </c>
      <c r="B561" s="6" t="s">
        <v>5667</v>
      </c>
      <c r="C561" s="6" t="s">
        <v>5668</v>
      </c>
      <c r="D561" s="6" t="s">
        <v>5669</v>
      </c>
      <c r="E561" s="6" t="s">
        <v>2262</v>
      </c>
      <c r="F561" s="6" t="s">
        <v>5670</v>
      </c>
    </row>
    <row r="562" spans="1:6">
      <c r="A562" s="9">
        <v>2191411</v>
      </c>
      <c r="B562" s="5" t="s">
        <v>2984</v>
      </c>
      <c r="C562" s="5" t="s">
        <v>2985</v>
      </c>
      <c r="D562" s="5" t="s">
        <v>1422</v>
      </c>
      <c r="E562" s="5" t="s">
        <v>2986</v>
      </c>
      <c r="F562" s="5" t="s">
        <v>2987</v>
      </c>
    </row>
    <row r="563" spans="1:6">
      <c r="A563" s="10">
        <v>2198821</v>
      </c>
      <c r="B563" s="6" t="s">
        <v>2822</v>
      </c>
      <c r="C563" s="6" t="s">
        <v>2823</v>
      </c>
      <c r="D563" s="6" t="s">
        <v>1277</v>
      </c>
      <c r="E563" s="6" t="s">
        <v>2824</v>
      </c>
      <c r="F563" s="6" t="s">
        <v>2825</v>
      </c>
    </row>
    <row r="564" spans="1:6">
      <c r="A564" s="9">
        <v>2219117</v>
      </c>
      <c r="B564" s="5" t="s">
        <v>4332</v>
      </c>
      <c r="C564" s="5" t="s">
        <v>4333</v>
      </c>
      <c r="D564" s="5" t="s">
        <v>981</v>
      </c>
      <c r="E564" s="5" t="s">
        <v>4334</v>
      </c>
      <c r="F564" s="5" t="s">
        <v>4335</v>
      </c>
    </row>
    <row r="565" spans="1:6">
      <c r="A565" s="10">
        <v>2225311</v>
      </c>
      <c r="B565" s="6" t="s">
        <v>5404</v>
      </c>
      <c r="C565" s="6" t="s">
        <v>5400</v>
      </c>
      <c r="D565" s="6" t="s">
        <v>5401</v>
      </c>
      <c r="E565" s="6" t="s">
        <v>5402</v>
      </c>
      <c r="F565" s="6" t="s">
        <v>5405</v>
      </c>
    </row>
    <row r="566" spans="1:6">
      <c r="A566" s="9">
        <v>2235057</v>
      </c>
      <c r="B566" s="5" t="s">
        <v>5855</v>
      </c>
      <c r="C566" s="5" t="s">
        <v>5856</v>
      </c>
      <c r="D566" s="5" t="s">
        <v>5857</v>
      </c>
      <c r="E566" s="5" t="s">
        <v>5858</v>
      </c>
      <c r="F566" s="5" t="s">
        <v>5859</v>
      </c>
    </row>
    <row r="567" spans="1:6">
      <c r="A567" s="10">
        <v>2236404</v>
      </c>
      <c r="B567" s="6" t="s">
        <v>3167</v>
      </c>
      <c r="C567" s="6" t="s">
        <v>3168</v>
      </c>
      <c r="D567" s="6" t="s">
        <v>3169</v>
      </c>
      <c r="E567" s="6" t="s">
        <v>705</v>
      </c>
      <c r="F567" s="6" t="s">
        <v>3170</v>
      </c>
    </row>
    <row r="568" spans="1:6">
      <c r="A568" s="9">
        <v>2238373</v>
      </c>
      <c r="B568" s="5" t="s">
        <v>6193</v>
      </c>
      <c r="C568" s="5" t="s">
        <v>6194</v>
      </c>
      <c r="D568" s="5" t="s">
        <v>1672</v>
      </c>
      <c r="E568" s="5" t="s">
        <v>6195</v>
      </c>
      <c r="F568" s="5" t="s">
        <v>6196</v>
      </c>
    </row>
    <row r="569" spans="1:6">
      <c r="A569" s="10">
        <v>2254857</v>
      </c>
      <c r="B569" s="6" t="s">
        <v>6110</v>
      </c>
      <c r="C569" s="6" t="s">
        <v>6111</v>
      </c>
      <c r="D569" s="6" t="s">
        <v>6112</v>
      </c>
      <c r="E569" s="6" t="s">
        <v>6108</v>
      </c>
      <c r="F569" s="6" t="s">
        <v>6113</v>
      </c>
    </row>
    <row r="570" spans="1:6">
      <c r="A570" s="9">
        <v>2256697</v>
      </c>
      <c r="B570" s="5" t="s">
        <v>5796</v>
      </c>
      <c r="C570" s="5" t="s">
        <v>5793</v>
      </c>
      <c r="D570" s="5" t="s">
        <v>5797</v>
      </c>
      <c r="E570" s="5" t="s">
        <v>1400</v>
      </c>
      <c r="F570" s="5" t="s">
        <v>5798</v>
      </c>
    </row>
    <row r="571" spans="1:6">
      <c r="A571" s="10">
        <v>2265798</v>
      </c>
      <c r="B571" s="6" t="s">
        <v>2945</v>
      </c>
      <c r="C571" s="6" t="s">
        <v>2946</v>
      </c>
      <c r="D571" s="6" t="s">
        <v>2947</v>
      </c>
      <c r="E571" s="6" t="s">
        <v>2948</v>
      </c>
      <c r="F571" s="6" t="s">
        <v>2949</v>
      </c>
    </row>
    <row r="572" spans="1:6">
      <c r="A572" s="9">
        <v>2267729</v>
      </c>
      <c r="B572" s="5" t="s">
        <v>5065</v>
      </c>
      <c r="C572" s="5" t="s">
        <v>5066</v>
      </c>
      <c r="D572" s="5" t="s">
        <v>1672</v>
      </c>
      <c r="E572" s="5" t="s">
        <v>5067</v>
      </c>
      <c r="F572" s="5" t="s">
        <v>5068</v>
      </c>
    </row>
    <row r="573" spans="1:6">
      <c r="A573" s="10">
        <v>2277275</v>
      </c>
      <c r="B573" s="6" t="s">
        <v>2960</v>
      </c>
      <c r="C573" s="6" t="s">
        <v>2951</v>
      </c>
      <c r="D573" s="6" t="s">
        <v>2952</v>
      </c>
      <c r="E573" s="6" t="s">
        <v>2953</v>
      </c>
      <c r="F573" s="6" t="s">
        <v>2961</v>
      </c>
    </row>
    <row r="574" spans="1:6">
      <c r="A574" s="9">
        <v>2287832</v>
      </c>
      <c r="B574" s="5" t="s">
        <v>5345</v>
      </c>
      <c r="C574" s="5" t="s">
        <v>5346</v>
      </c>
      <c r="D574" s="5" t="s">
        <v>155</v>
      </c>
      <c r="E574" s="5" t="s">
        <v>154</v>
      </c>
      <c r="F574" s="5" t="s">
        <v>5347</v>
      </c>
    </row>
    <row r="575" spans="1:6">
      <c r="A575" s="10">
        <v>2311454</v>
      </c>
      <c r="B575" s="6" t="s">
        <v>3237</v>
      </c>
      <c r="C575" s="6" t="s">
        <v>3238</v>
      </c>
      <c r="D575" s="6" t="s">
        <v>1672</v>
      </c>
      <c r="E575" s="6" t="s">
        <v>3239</v>
      </c>
      <c r="F575" s="6" t="s">
        <v>3240</v>
      </c>
    </row>
    <row r="576" spans="1:6">
      <c r="A576" s="9">
        <v>2312242</v>
      </c>
      <c r="B576" s="5" t="s">
        <v>5993</v>
      </c>
      <c r="C576" s="5" t="s">
        <v>5994</v>
      </c>
      <c r="D576" s="5" t="s">
        <v>1672</v>
      </c>
      <c r="E576" s="5" t="s">
        <v>5995</v>
      </c>
      <c r="F576" s="5" t="s">
        <v>5996</v>
      </c>
    </row>
    <row r="577" spans="1:6">
      <c r="A577" s="10">
        <v>2314826</v>
      </c>
      <c r="B577" s="6" t="s">
        <v>4984</v>
      </c>
      <c r="C577" s="6" t="s">
        <v>4985</v>
      </c>
      <c r="D577" s="6" t="s">
        <v>1672</v>
      </c>
      <c r="E577" s="6" t="s">
        <v>4986</v>
      </c>
      <c r="F577" s="6" t="s">
        <v>4987</v>
      </c>
    </row>
    <row r="578" spans="1:6">
      <c r="A578" s="9">
        <v>2325618</v>
      </c>
      <c r="B578" s="5" t="s">
        <v>3519</v>
      </c>
      <c r="C578" s="5" t="s">
        <v>3520</v>
      </c>
      <c r="D578" s="5" t="s">
        <v>3521</v>
      </c>
      <c r="E578" s="5" t="s">
        <v>3522</v>
      </c>
      <c r="F578" s="5" t="s">
        <v>3523</v>
      </c>
    </row>
    <row r="579" spans="1:6">
      <c r="A579" s="10">
        <v>2341269</v>
      </c>
      <c r="B579" s="6" t="s">
        <v>3939</v>
      </c>
      <c r="C579" s="6" t="s">
        <v>3940</v>
      </c>
      <c r="D579" s="6" t="s">
        <v>2155</v>
      </c>
      <c r="E579" s="6" t="s">
        <v>790</v>
      </c>
      <c r="F579" s="6" t="s">
        <v>3941</v>
      </c>
    </row>
    <row r="580" spans="1:6">
      <c r="A580" s="9">
        <v>2351782</v>
      </c>
      <c r="B580" s="5" t="s">
        <v>6137</v>
      </c>
      <c r="C580" s="5" t="s">
        <v>6138</v>
      </c>
      <c r="D580" s="5" t="s">
        <v>4395</v>
      </c>
      <c r="E580" s="5" t="s">
        <v>6139</v>
      </c>
      <c r="F580" s="5" t="s">
        <v>6140</v>
      </c>
    </row>
    <row r="581" spans="1:6">
      <c r="A581" s="10">
        <v>2353641</v>
      </c>
      <c r="B581" s="6" t="s">
        <v>4522</v>
      </c>
      <c r="C581" s="6" t="s">
        <v>4523</v>
      </c>
      <c r="D581" s="6" t="s">
        <v>387</v>
      </c>
      <c r="E581" s="6" t="s">
        <v>4524</v>
      </c>
      <c r="F581" s="6" t="s">
        <v>4525</v>
      </c>
    </row>
    <row r="582" spans="1:6">
      <c r="A582" s="9">
        <v>2444226</v>
      </c>
      <c r="B582" s="5" t="s">
        <v>3718</v>
      </c>
      <c r="C582" s="5" t="s">
        <v>3719</v>
      </c>
      <c r="D582" s="5" t="s">
        <v>1349</v>
      </c>
      <c r="E582" s="5" t="s">
        <v>3720</v>
      </c>
      <c r="F582" s="5" t="s">
        <v>3721</v>
      </c>
    </row>
    <row r="583" spans="1:6">
      <c r="A583" s="10">
        <v>2461275</v>
      </c>
      <c r="B583" s="6" t="s">
        <v>3900</v>
      </c>
      <c r="C583" s="6" t="s">
        <v>3901</v>
      </c>
      <c r="D583" s="6" t="s">
        <v>3902</v>
      </c>
      <c r="E583" s="6" t="s">
        <v>459</v>
      </c>
      <c r="F583" s="6" t="s">
        <v>3903</v>
      </c>
    </row>
    <row r="584" spans="1:6">
      <c r="A584" s="9">
        <v>2465681</v>
      </c>
      <c r="B584" s="5" t="s">
        <v>3377</v>
      </c>
      <c r="C584" s="5" t="s">
        <v>3378</v>
      </c>
      <c r="D584" s="5" t="s">
        <v>3379</v>
      </c>
      <c r="E584" s="5" t="s">
        <v>3380</v>
      </c>
      <c r="F584" s="5" t="s">
        <v>3381</v>
      </c>
    </row>
    <row r="585" spans="1:6">
      <c r="A585" s="9">
        <v>2627815</v>
      </c>
      <c r="B585" s="5" t="s">
        <v>5828</v>
      </c>
      <c r="C585" s="5" t="s">
        <v>5829</v>
      </c>
      <c r="D585" s="5" t="s">
        <v>1902</v>
      </c>
      <c r="E585" s="5" t="s">
        <v>5830</v>
      </c>
      <c r="F585" s="5" t="s">
        <v>5831</v>
      </c>
    </row>
    <row r="586" spans="1:6">
      <c r="A586" s="10">
        <v>2629243</v>
      </c>
      <c r="B586" s="6" t="s">
        <v>4526</v>
      </c>
      <c r="C586" s="6" t="s">
        <v>4527</v>
      </c>
      <c r="D586" s="6" t="s">
        <v>4528</v>
      </c>
      <c r="E586" s="6" t="s">
        <v>4529</v>
      </c>
      <c r="F586" s="6" t="s">
        <v>4530</v>
      </c>
    </row>
    <row r="587" spans="1:6">
      <c r="A587" s="9">
        <v>2634115</v>
      </c>
      <c r="B587" s="5" t="s">
        <v>3331</v>
      </c>
      <c r="C587" s="5" t="s">
        <v>3332</v>
      </c>
      <c r="D587" s="5" t="s">
        <v>3333</v>
      </c>
      <c r="E587" s="5" t="s">
        <v>835</v>
      </c>
      <c r="F587" s="5" t="s">
        <v>3334</v>
      </c>
    </row>
    <row r="588" spans="1:6">
      <c r="A588" s="10">
        <v>2634152</v>
      </c>
      <c r="B588" s="6" t="s">
        <v>4241</v>
      </c>
      <c r="C588" s="6" t="s">
        <v>4242</v>
      </c>
      <c r="D588" s="6" t="s">
        <v>4243</v>
      </c>
      <c r="E588" s="6" t="s">
        <v>4244</v>
      </c>
      <c r="F588" s="6" t="s">
        <v>4245</v>
      </c>
    </row>
    <row r="589" spans="1:6">
      <c r="A589" s="9">
        <v>2652892</v>
      </c>
      <c r="B589" s="5" t="s">
        <v>5368</v>
      </c>
      <c r="C589" s="5" t="s">
        <v>5364</v>
      </c>
      <c r="D589" s="5" t="s">
        <v>5365</v>
      </c>
      <c r="E589" s="5" t="s">
        <v>5366</v>
      </c>
      <c r="F589" s="5" t="s">
        <v>5369</v>
      </c>
    </row>
    <row r="590" spans="1:6">
      <c r="A590" s="10">
        <v>2664537</v>
      </c>
      <c r="B590" s="6" t="s">
        <v>4531</v>
      </c>
      <c r="C590" s="6" t="s">
        <v>4532</v>
      </c>
      <c r="D590" s="6" t="s">
        <v>4533</v>
      </c>
      <c r="E590" s="6" t="s">
        <v>4534</v>
      </c>
      <c r="F590" s="6" t="s">
        <v>4535</v>
      </c>
    </row>
    <row r="591" spans="1:6">
      <c r="A591" s="9">
        <v>2680890</v>
      </c>
      <c r="B591" s="5" t="s">
        <v>5005</v>
      </c>
      <c r="C591" s="5" t="s">
        <v>5006</v>
      </c>
      <c r="D591" s="5" t="s">
        <v>634</v>
      </c>
      <c r="E591" s="5" t="s">
        <v>5007</v>
      </c>
      <c r="F591" s="5" t="s">
        <v>5008</v>
      </c>
    </row>
    <row r="592" spans="1:6">
      <c r="A592" s="10">
        <v>2688877</v>
      </c>
      <c r="B592" s="6" t="s">
        <v>5449</v>
      </c>
      <c r="C592" s="6" t="s">
        <v>5450</v>
      </c>
      <c r="D592" s="6" t="s">
        <v>5451</v>
      </c>
      <c r="E592" s="6" t="s">
        <v>1464</v>
      </c>
      <c r="F592" s="6" t="s">
        <v>5452</v>
      </c>
    </row>
    <row r="593" spans="1:6">
      <c r="A593" s="9">
        <v>2692560</v>
      </c>
      <c r="B593" s="5" t="s">
        <v>2939</v>
      </c>
      <c r="C593" s="5" t="s">
        <v>2940</v>
      </c>
      <c r="D593" s="5" t="s">
        <v>2914</v>
      </c>
      <c r="E593" s="5" t="s">
        <v>2915</v>
      </c>
      <c r="F593" s="5" t="s">
        <v>2941</v>
      </c>
    </row>
    <row r="594" spans="1:6">
      <c r="A594" s="10">
        <v>2700858</v>
      </c>
      <c r="B594" s="6" t="s">
        <v>5694</v>
      </c>
      <c r="C594" s="6" t="s">
        <v>5695</v>
      </c>
      <c r="D594" s="6" t="s">
        <v>634</v>
      </c>
      <c r="E594" s="6" t="s">
        <v>5696</v>
      </c>
      <c r="F594" s="6" t="s">
        <v>5697</v>
      </c>
    </row>
    <row r="595" spans="1:6">
      <c r="A595" s="9">
        <v>2704585</v>
      </c>
      <c r="B595" s="5" t="s">
        <v>4032</v>
      </c>
      <c r="C595" s="5" t="s">
        <v>4033</v>
      </c>
      <c r="D595" s="5" t="s">
        <v>1011</v>
      </c>
      <c r="E595" s="5" t="s">
        <v>1766</v>
      </c>
      <c r="F595" s="5" t="s">
        <v>3523</v>
      </c>
    </row>
    <row r="596" spans="1:6">
      <c r="A596" s="9">
        <v>2717222</v>
      </c>
      <c r="B596" s="5" t="s">
        <v>4303</v>
      </c>
      <c r="C596" s="5" t="s">
        <v>4304</v>
      </c>
      <c r="D596" s="5" t="s">
        <v>1589</v>
      </c>
      <c r="E596" s="5" t="s">
        <v>1507</v>
      </c>
      <c r="F596" s="5" t="s">
        <v>4305</v>
      </c>
    </row>
    <row r="597" spans="1:6">
      <c r="A597" s="10">
        <v>2721918</v>
      </c>
      <c r="B597" s="6" t="s">
        <v>3512</v>
      </c>
      <c r="C597" s="6" t="s">
        <v>3513</v>
      </c>
      <c r="D597" s="6" t="s">
        <v>511</v>
      </c>
      <c r="E597" s="6" t="s">
        <v>3510</v>
      </c>
      <c r="F597" s="6" t="s">
        <v>3514</v>
      </c>
    </row>
    <row r="598" spans="1:6">
      <c r="A598" s="9">
        <v>2721934</v>
      </c>
      <c r="B598" s="5" t="s">
        <v>6049</v>
      </c>
      <c r="C598" s="5" t="s">
        <v>6050</v>
      </c>
      <c r="D598" s="5" t="s">
        <v>6051</v>
      </c>
      <c r="E598" s="5" t="s">
        <v>1234</v>
      </c>
      <c r="F598" s="5" t="s">
        <v>6052</v>
      </c>
    </row>
    <row r="599" spans="1:6">
      <c r="A599" s="10">
        <v>2727457</v>
      </c>
      <c r="B599" s="6" t="s">
        <v>5523</v>
      </c>
      <c r="C599" s="6" t="s">
        <v>5524</v>
      </c>
      <c r="D599" s="6" t="s">
        <v>5525</v>
      </c>
      <c r="E599" s="6" t="s">
        <v>499</v>
      </c>
      <c r="F599" s="6" t="s">
        <v>5526</v>
      </c>
    </row>
    <row r="600" spans="1:6">
      <c r="A600" s="9">
        <v>2728068</v>
      </c>
      <c r="B600" s="5" t="s">
        <v>4955</v>
      </c>
      <c r="C600" s="5" t="s">
        <v>4956</v>
      </c>
      <c r="D600" s="5" t="s">
        <v>1368</v>
      </c>
      <c r="E600" s="5" t="s">
        <v>1595</v>
      </c>
      <c r="F600" s="5" t="s">
        <v>4957</v>
      </c>
    </row>
    <row r="601" spans="1:6">
      <c r="A601" s="10">
        <v>2733545</v>
      </c>
      <c r="B601" s="6" t="s">
        <v>5352</v>
      </c>
      <c r="C601" s="6" t="s">
        <v>5353</v>
      </c>
      <c r="D601" s="6" t="s">
        <v>362</v>
      </c>
      <c r="E601" s="6" t="s">
        <v>5354</v>
      </c>
      <c r="F601" s="6" t="s">
        <v>5355</v>
      </c>
    </row>
    <row r="602" spans="1:6">
      <c r="A602" s="9">
        <v>2737856</v>
      </c>
      <c r="B602" s="5" t="s">
        <v>5393</v>
      </c>
      <c r="C602" s="5" t="s">
        <v>5394</v>
      </c>
      <c r="D602" s="5" t="s">
        <v>5395</v>
      </c>
      <c r="E602" s="5" t="s">
        <v>848</v>
      </c>
      <c r="F602" s="5" t="s">
        <v>5396</v>
      </c>
    </row>
    <row r="603" spans="1:6">
      <c r="A603" s="10">
        <v>2786848</v>
      </c>
      <c r="B603" s="6" t="s">
        <v>5922</v>
      </c>
      <c r="C603" s="6" t="s">
        <v>5923</v>
      </c>
      <c r="D603" s="6" t="s">
        <v>5924</v>
      </c>
      <c r="E603" s="6" t="s">
        <v>2289</v>
      </c>
      <c r="F603" s="6" t="s">
        <v>5551</v>
      </c>
    </row>
    <row r="604" spans="1:6">
      <c r="A604" s="9">
        <v>2786879</v>
      </c>
      <c r="B604" s="5" t="s">
        <v>5548</v>
      </c>
      <c r="C604" s="5" t="s">
        <v>5549</v>
      </c>
      <c r="D604" s="5" t="s">
        <v>5550</v>
      </c>
      <c r="E604" s="5" t="s">
        <v>383</v>
      </c>
      <c r="F604" s="5" t="s">
        <v>5551</v>
      </c>
    </row>
    <row r="605" spans="1:6">
      <c r="A605" s="10">
        <v>2790551</v>
      </c>
      <c r="B605" s="6" t="s">
        <v>4872</v>
      </c>
      <c r="C605" s="6" t="s">
        <v>4873</v>
      </c>
      <c r="D605" s="6" t="s">
        <v>1277</v>
      </c>
      <c r="E605" s="6" t="s">
        <v>4874</v>
      </c>
      <c r="F605" s="6" t="s">
        <v>4875</v>
      </c>
    </row>
    <row r="606" spans="1:6">
      <c r="A606" s="10">
        <v>2797130</v>
      </c>
      <c r="B606" s="6" t="s">
        <v>4161</v>
      </c>
      <c r="C606" s="6" t="s">
        <v>4162</v>
      </c>
      <c r="D606" s="6" t="s">
        <v>4163</v>
      </c>
      <c r="E606" s="6" t="s">
        <v>2557</v>
      </c>
      <c r="F606" s="6" t="s">
        <v>4164</v>
      </c>
    </row>
    <row r="607" spans="1:6">
      <c r="A607" s="9">
        <v>2797801</v>
      </c>
      <c r="B607" s="5" t="s">
        <v>4229</v>
      </c>
      <c r="C607" s="5" t="s">
        <v>4230</v>
      </c>
      <c r="D607" s="5" t="s">
        <v>4231</v>
      </c>
      <c r="E607" s="5" t="s">
        <v>2535</v>
      </c>
      <c r="F607" s="5" t="s">
        <v>4232</v>
      </c>
    </row>
    <row r="608" spans="1:6">
      <c r="A608" s="9">
        <v>2806670</v>
      </c>
      <c r="B608" s="5" t="s">
        <v>4411</v>
      </c>
      <c r="C608" s="5" t="s">
        <v>4412</v>
      </c>
      <c r="D608" s="5" t="s">
        <v>1580</v>
      </c>
      <c r="E608" s="5" t="s">
        <v>1176</v>
      </c>
      <c r="F608" s="5" t="s">
        <v>4413</v>
      </c>
    </row>
    <row r="609" spans="1:6">
      <c r="A609" s="10">
        <v>2828132</v>
      </c>
      <c r="B609" s="6" t="s">
        <v>4089</v>
      </c>
      <c r="C609" s="6" t="s">
        <v>4090</v>
      </c>
      <c r="D609" s="6" t="s">
        <v>1413</v>
      </c>
      <c r="E609" s="6" t="s">
        <v>2118</v>
      </c>
      <c r="F609" s="6" t="s">
        <v>4091</v>
      </c>
    </row>
    <row r="610" spans="1:6">
      <c r="A610" s="9">
        <v>2849531</v>
      </c>
      <c r="B610" s="5" t="s">
        <v>4856</v>
      </c>
      <c r="C610" s="5" t="s">
        <v>4857</v>
      </c>
      <c r="D610" s="5" t="s">
        <v>2378</v>
      </c>
      <c r="E610" s="5" t="s">
        <v>4858</v>
      </c>
      <c r="F610" s="5" t="s">
        <v>4859</v>
      </c>
    </row>
    <row r="611" spans="1:6">
      <c r="A611" s="10">
        <v>2850213</v>
      </c>
      <c r="B611" s="6" t="s">
        <v>3777</v>
      </c>
      <c r="C611" s="6" t="s">
        <v>3778</v>
      </c>
      <c r="D611" s="6" t="s">
        <v>3779</v>
      </c>
      <c r="E611" s="6" t="s">
        <v>1849</v>
      </c>
      <c r="F611" s="6" t="s">
        <v>3780</v>
      </c>
    </row>
    <row r="612" spans="1:6">
      <c r="A612" s="9">
        <v>2850643</v>
      </c>
      <c r="B612" s="5" t="s">
        <v>5356</v>
      </c>
      <c r="C612" s="5" t="s">
        <v>5353</v>
      </c>
      <c r="D612" s="5" t="s">
        <v>362</v>
      </c>
      <c r="E612" s="5" t="s">
        <v>5354</v>
      </c>
      <c r="F612" s="5" t="s">
        <v>5357</v>
      </c>
    </row>
    <row r="613" spans="1:6">
      <c r="A613" s="10">
        <v>2850938</v>
      </c>
      <c r="B613" s="6" t="s">
        <v>5640</v>
      </c>
      <c r="C613" s="6" t="s">
        <v>5641</v>
      </c>
      <c r="D613" s="6" t="s">
        <v>5642</v>
      </c>
      <c r="E613" s="6" t="s">
        <v>5643</v>
      </c>
      <c r="F613" s="6" t="s">
        <v>5644</v>
      </c>
    </row>
    <row r="614" spans="1:6">
      <c r="A614" s="9">
        <v>2864297</v>
      </c>
      <c r="B614" s="5" t="s">
        <v>5415</v>
      </c>
      <c r="C614" s="5" t="s">
        <v>5416</v>
      </c>
      <c r="D614" s="5" t="s">
        <v>2358</v>
      </c>
      <c r="E614" s="5" t="s">
        <v>5417</v>
      </c>
      <c r="F614" s="5" t="s">
        <v>5418</v>
      </c>
    </row>
    <row r="615" spans="1:6">
      <c r="A615" s="10">
        <v>2886142</v>
      </c>
      <c r="B615" s="6" t="s">
        <v>2818</v>
      </c>
      <c r="C615" s="6" t="s">
        <v>2819</v>
      </c>
      <c r="D615" s="6" t="s">
        <v>2820</v>
      </c>
      <c r="E615" s="6" t="s">
        <v>168</v>
      </c>
      <c r="F615" s="6" t="s">
        <v>2821</v>
      </c>
    </row>
    <row r="616" spans="1:6">
      <c r="A616" s="9">
        <v>2891125</v>
      </c>
      <c r="B616" s="5" t="s">
        <v>3435</v>
      </c>
      <c r="C616" s="5" t="s">
        <v>3436</v>
      </c>
      <c r="D616" s="5" t="s">
        <v>3437</v>
      </c>
      <c r="E616" s="5" t="s">
        <v>1530</v>
      </c>
      <c r="F616" s="5" t="s">
        <v>3438</v>
      </c>
    </row>
    <row r="617" spans="1:6">
      <c r="A617" s="10">
        <v>2900384</v>
      </c>
      <c r="B617" s="6" t="s">
        <v>5823</v>
      </c>
      <c r="C617" s="6" t="s">
        <v>5824</v>
      </c>
      <c r="D617" s="6" t="s">
        <v>5825</v>
      </c>
      <c r="E617" s="6" t="s">
        <v>5826</v>
      </c>
      <c r="F617" s="6" t="s">
        <v>5827</v>
      </c>
    </row>
    <row r="618" spans="1:6">
      <c r="A618" s="9">
        <v>2902016</v>
      </c>
      <c r="B618" s="5" t="s">
        <v>3651</v>
      </c>
      <c r="C618" s="5" t="s">
        <v>3652</v>
      </c>
      <c r="D618" s="5" t="s">
        <v>3653</v>
      </c>
      <c r="E618" s="5" t="s">
        <v>3654</v>
      </c>
      <c r="F618" s="5" t="s">
        <v>3655</v>
      </c>
    </row>
    <row r="619" spans="1:6">
      <c r="A619" s="10">
        <v>2904741</v>
      </c>
      <c r="B619" s="6" t="s">
        <v>2826</v>
      </c>
      <c r="C619" s="6" t="s">
        <v>2827</v>
      </c>
      <c r="D619" s="6" t="s">
        <v>2828</v>
      </c>
      <c r="E619" s="6" t="s">
        <v>2829</v>
      </c>
      <c r="F619" s="6" t="s">
        <v>2830</v>
      </c>
    </row>
    <row r="620" spans="1:6">
      <c r="A620" s="9">
        <v>2904829</v>
      </c>
      <c r="B620" s="5" t="s">
        <v>5268</v>
      </c>
      <c r="C620" s="5" t="s">
        <v>5269</v>
      </c>
      <c r="D620" s="5" t="s">
        <v>2828</v>
      </c>
      <c r="E620" s="5" t="s">
        <v>5267</v>
      </c>
      <c r="F620" s="5" t="s">
        <v>5270</v>
      </c>
    </row>
    <row r="621" spans="1:6">
      <c r="A621" s="10">
        <v>2908178</v>
      </c>
      <c r="B621" s="6" t="s">
        <v>3942</v>
      </c>
      <c r="C621" s="6" t="s">
        <v>3943</v>
      </c>
      <c r="D621" s="6" t="s">
        <v>2341</v>
      </c>
      <c r="E621" s="6" t="s">
        <v>790</v>
      </c>
      <c r="F621" s="6" t="s">
        <v>3928</v>
      </c>
    </row>
    <row r="622" spans="1:6">
      <c r="A622" s="9">
        <v>2919266</v>
      </c>
      <c r="B622" s="5" t="s">
        <v>5508</v>
      </c>
      <c r="C622" s="5" t="s">
        <v>5509</v>
      </c>
      <c r="D622" s="5" t="s">
        <v>5510</v>
      </c>
      <c r="E622" s="5" t="s">
        <v>1115</v>
      </c>
      <c r="F622" s="5" t="s">
        <v>3655</v>
      </c>
    </row>
    <row r="623" spans="1:6">
      <c r="A623" s="10">
        <v>2921905</v>
      </c>
      <c r="B623" s="6" t="s">
        <v>5489</v>
      </c>
      <c r="C623" s="6" t="s">
        <v>5490</v>
      </c>
      <c r="D623" s="6" t="s">
        <v>5491</v>
      </c>
      <c r="E623" s="6" t="s">
        <v>5492</v>
      </c>
      <c r="F623" s="6" t="s">
        <v>4843</v>
      </c>
    </row>
    <row r="624" spans="1:6">
      <c r="A624" s="9">
        <v>2925439</v>
      </c>
      <c r="B624" s="5" t="s">
        <v>5217</v>
      </c>
      <c r="C624" s="5" t="s">
        <v>5218</v>
      </c>
      <c r="D624" s="5" t="s">
        <v>5219</v>
      </c>
      <c r="E624" s="5" t="s">
        <v>5220</v>
      </c>
      <c r="F624" s="5" t="s">
        <v>3438</v>
      </c>
    </row>
    <row r="625" spans="1:6">
      <c r="A625" s="10">
        <v>2927879</v>
      </c>
      <c r="B625" s="6" t="s">
        <v>3664</v>
      </c>
      <c r="C625" s="6" t="s">
        <v>3665</v>
      </c>
      <c r="D625" s="6" t="s">
        <v>3666</v>
      </c>
      <c r="E625" s="6" t="s">
        <v>1370</v>
      </c>
      <c r="F625" s="6" t="s">
        <v>3667</v>
      </c>
    </row>
    <row r="626" spans="1:6">
      <c r="A626" s="9">
        <v>2928711</v>
      </c>
      <c r="B626" s="5" t="s">
        <v>3439</v>
      </c>
      <c r="C626" s="5" t="s">
        <v>3440</v>
      </c>
      <c r="D626" s="5" t="s">
        <v>3441</v>
      </c>
      <c r="E626" s="5" t="s">
        <v>3442</v>
      </c>
      <c r="F626" s="5" t="s">
        <v>3443</v>
      </c>
    </row>
    <row r="627" spans="1:6">
      <c r="A627" s="10">
        <v>2938081</v>
      </c>
      <c r="B627" s="6" t="s">
        <v>2977</v>
      </c>
      <c r="C627" s="6" t="s">
        <v>2978</v>
      </c>
      <c r="D627" s="6" t="s">
        <v>2097</v>
      </c>
      <c r="E627" s="6" t="s">
        <v>2979</v>
      </c>
      <c r="F627" s="6" t="s">
        <v>2980</v>
      </c>
    </row>
    <row r="628" spans="1:6">
      <c r="A628" s="9">
        <v>2938082</v>
      </c>
      <c r="B628" s="5" t="s">
        <v>3188</v>
      </c>
      <c r="C628" s="5" t="s">
        <v>3189</v>
      </c>
      <c r="D628" s="5" t="s">
        <v>634</v>
      </c>
      <c r="E628" s="5" t="s">
        <v>232</v>
      </c>
      <c r="F628" s="5" t="s">
        <v>3190</v>
      </c>
    </row>
    <row r="629" spans="1:6">
      <c r="A629" s="10">
        <v>2938083</v>
      </c>
      <c r="B629" s="6" t="s">
        <v>5285</v>
      </c>
      <c r="C629" s="6" t="s">
        <v>5286</v>
      </c>
      <c r="D629" s="6" t="s">
        <v>889</v>
      </c>
      <c r="E629" s="6" t="s">
        <v>888</v>
      </c>
      <c r="F629" s="6" t="s">
        <v>5287</v>
      </c>
    </row>
    <row r="630" spans="1:6">
      <c r="A630" s="9">
        <v>2938084</v>
      </c>
      <c r="B630" s="5" t="s">
        <v>5623</v>
      </c>
      <c r="C630" s="5" t="s">
        <v>5624</v>
      </c>
      <c r="D630" s="5" t="s">
        <v>634</v>
      </c>
      <c r="E630" s="5" t="s">
        <v>5625</v>
      </c>
      <c r="F630" s="5" t="s">
        <v>5626</v>
      </c>
    </row>
    <row r="631" spans="1:6">
      <c r="A631" s="10">
        <v>2938499</v>
      </c>
      <c r="B631" s="6" t="s">
        <v>5765</v>
      </c>
      <c r="C631" s="6" t="s">
        <v>5766</v>
      </c>
      <c r="D631" s="6" t="s">
        <v>5767</v>
      </c>
      <c r="E631" s="6" t="s">
        <v>1802</v>
      </c>
      <c r="F631" s="6" t="s">
        <v>5768</v>
      </c>
    </row>
    <row r="632" spans="1:6">
      <c r="A632" s="10">
        <v>3040599</v>
      </c>
      <c r="B632" s="6" t="s">
        <v>4776</v>
      </c>
      <c r="C632" s="6" t="s">
        <v>4777</v>
      </c>
      <c r="D632" s="6" t="s">
        <v>4778</v>
      </c>
      <c r="E632" s="6" t="s">
        <v>4779</v>
      </c>
      <c r="F632" s="6" t="s">
        <v>4780</v>
      </c>
    </row>
    <row r="633" spans="1:6">
      <c r="A633" s="10">
        <v>3048332</v>
      </c>
      <c r="B633" s="6" t="s">
        <v>6021</v>
      </c>
      <c r="C633" s="6" t="s">
        <v>6016</v>
      </c>
      <c r="D633" s="6" t="s">
        <v>5545</v>
      </c>
      <c r="E633" s="6" t="s">
        <v>6013</v>
      </c>
      <c r="F633" s="6" t="s">
        <v>6022</v>
      </c>
    </row>
    <row r="634" spans="1:6">
      <c r="A634" s="9">
        <v>3048639</v>
      </c>
      <c r="B634" s="5" t="s">
        <v>5074</v>
      </c>
      <c r="C634" s="5" t="s">
        <v>5075</v>
      </c>
      <c r="D634" s="5" t="s">
        <v>5076</v>
      </c>
      <c r="E634" s="5" t="s">
        <v>5077</v>
      </c>
      <c r="F634" s="5" t="s">
        <v>5078</v>
      </c>
    </row>
    <row r="635" spans="1:6">
      <c r="A635" s="10">
        <v>3050579</v>
      </c>
      <c r="B635" s="6" t="s">
        <v>3036</v>
      </c>
      <c r="C635" s="6" t="s">
        <v>3037</v>
      </c>
      <c r="D635" s="6" t="s">
        <v>355</v>
      </c>
      <c r="E635" s="6" t="s">
        <v>356</v>
      </c>
      <c r="F635" s="6" t="s">
        <v>3038</v>
      </c>
    </row>
    <row r="636" spans="1:6">
      <c r="A636" s="9">
        <v>3052082</v>
      </c>
      <c r="B636" s="5" t="s">
        <v>3198</v>
      </c>
      <c r="C636" s="5" t="s">
        <v>3199</v>
      </c>
      <c r="D636" s="5" t="s">
        <v>3200</v>
      </c>
      <c r="E636" s="5" t="s">
        <v>1954</v>
      </c>
      <c r="F636" s="5" t="s">
        <v>3201</v>
      </c>
    </row>
    <row r="637" spans="1:6">
      <c r="A637" s="10">
        <v>3054165</v>
      </c>
      <c r="B637" s="6" t="s">
        <v>5438</v>
      </c>
      <c r="C637" s="6" t="s">
        <v>5439</v>
      </c>
      <c r="D637" s="6" t="s">
        <v>5440</v>
      </c>
      <c r="E637" s="6" t="s">
        <v>865</v>
      </c>
      <c r="F637" s="6" t="s">
        <v>5441</v>
      </c>
    </row>
    <row r="638" spans="1:6">
      <c r="A638" s="9">
        <v>3113185</v>
      </c>
      <c r="B638" s="5" t="s">
        <v>5903</v>
      </c>
      <c r="C638" s="5" t="s">
        <v>5904</v>
      </c>
      <c r="D638" s="5" t="s">
        <v>5905</v>
      </c>
      <c r="E638" s="5" t="s">
        <v>162</v>
      </c>
      <c r="F638" s="5" t="s">
        <v>3098</v>
      </c>
    </row>
    <row r="639" spans="1:6">
      <c r="A639" s="10">
        <v>3135128</v>
      </c>
      <c r="B639" s="6" t="s">
        <v>4839</v>
      </c>
      <c r="C639" s="6" t="s">
        <v>4840</v>
      </c>
      <c r="D639" s="6" t="s">
        <v>4841</v>
      </c>
      <c r="E639" s="6" t="s">
        <v>4842</v>
      </c>
      <c r="F639" s="6" t="s">
        <v>4843</v>
      </c>
    </row>
    <row r="640" spans="1:6">
      <c r="A640" s="9">
        <v>3136503</v>
      </c>
      <c r="B640" s="5" t="s">
        <v>2808</v>
      </c>
      <c r="C640" s="5" t="s">
        <v>2809</v>
      </c>
      <c r="D640" s="5" t="s">
        <v>2810</v>
      </c>
      <c r="E640" s="5" t="s">
        <v>2811</v>
      </c>
      <c r="F640" s="5" t="s">
        <v>2812</v>
      </c>
    </row>
    <row r="641" spans="1:6">
      <c r="A641" s="10">
        <v>3143135</v>
      </c>
      <c r="B641" s="6" t="s">
        <v>4225</v>
      </c>
      <c r="C641" s="6" t="s">
        <v>4226</v>
      </c>
      <c r="D641" s="6" t="s">
        <v>4227</v>
      </c>
      <c r="E641" s="6" t="s">
        <v>951</v>
      </c>
      <c r="F641" s="6" t="s">
        <v>4228</v>
      </c>
    </row>
    <row r="642" spans="1:6">
      <c r="A642" s="9">
        <v>3143172</v>
      </c>
      <c r="B642" s="5" t="s">
        <v>4685</v>
      </c>
      <c r="C642" s="5" t="s">
        <v>4686</v>
      </c>
      <c r="D642" s="5" t="s">
        <v>4687</v>
      </c>
      <c r="E642" s="5" t="s">
        <v>1215</v>
      </c>
      <c r="F642" s="5" t="s">
        <v>4688</v>
      </c>
    </row>
    <row r="643" spans="1:6">
      <c r="A643" s="10">
        <v>3147149</v>
      </c>
      <c r="B643" s="6" t="s">
        <v>3715</v>
      </c>
      <c r="C643" s="6" t="s">
        <v>3716</v>
      </c>
      <c r="D643" s="6" t="s">
        <v>3717</v>
      </c>
      <c r="E643" s="6" t="s">
        <v>2965</v>
      </c>
      <c r="F643" s="6" t="s">
        <v>3443</v>
      </c>
    </row>
    <row r="644" spans="1:6">
      <c r="A644" s="9">
        <v>3153295</v>
      </c>
      <c r="B644" s="5" t="s">
        <v>3094</v>
      </c>
      <c r="C644" s="5" t="s">
        <v>3095</v>
      </c>
      <c r="D644" s="5" t="s">
        <v>3096</v>
      </c>
      <c r="E644" s="5" t="s">
        <v>3097</v>
      </c>
      <c r="F644" s="5" t="s">
        <v>3098</v>
      </c>
    </row>
    <row r="645" spans="1:6">
      <c r="A645" s="10">
        <v>3242482</v>
      </c>
      <c r="B645" s="6" t="s">
        <v>4414</v>
      </c>
      <c r="C645" s="6" t="s">
        <v>4415</v>
      </c>
      <c r="D645" s="6" t="s">
        <v>4416</v>
      </c>
      <c r="E645" s="6" t="s">
        <v>4417</v>
      </c>
      <c r="F645" s="6" t="s">
        <v>4418</v>
      </c>
    </row>
    <row r="646" spans="1:6">
      <c r="A646" s="9">
        <v>3262168</v>
      </c>
      <c r="B646" s="5" t="s">
        <v>4568</v>
      </c>
      <c r="C646" s="5" t="s">
        <v>4569</v>
      </c>
      <c r="D646" s="5" t="s">
        <v>4570</v>
      </c>
      <c r="E646" s="5" t="s">
        <v>4571</v>
      </c>
      <c r="F646" s="5" t="s">
        <v>4572</v>
      </c>
    </row>
    <row r="647" spans="1:6">
      <c r="A647" s="10">
        <v>3266353</v>
      </c>
      <c r="B647" s="6" t="s">
        <v>4406</v>
      </c>
      <c r="C647" s="6" t="s">
        <v>4407</v>
      </c>
      <c r="D647" s="6" t="s">
        <v>4408</v>
      </c>
      <c r="E647" s="6" t="s">
        <v>4409</v>
      </c>
      <c r="F647" s="6" t="s">
        <v>4410</v>
      </c>
    </row>
    <row r="648" spans="1:6">
      <c r="A648" s="9">
        <v>3284554</v>
      </c>
      <c r="B648" s="5" t="s">
        <v>2850</v>
      </c>
      <c r="C648" s="5" t="s">
        <v>2851</v>
      </c>
      <c r="D648" s="5" t="s">
        <v>2852</v>
      </c>
      <c r="E648" s="5" t="s">
        <v>2853</v>
      </c>
      <c r="F648" s="5" t="s">
        <v>2854</v>
      </c>
    </row>
    <row r="649" spans="1:6">
      <c r="A649" s="10">
        <v>3285198</v>
      </c>
      <c r="B649" s="6" t="s">
        <v>5434</v>
      </c>
      <c r="C649" s="6" t="s">
        <v>5435</v>
      </c>
      <c r="D649" s="6" t="s">
        <v>153</v>
      </c>
      <c r="E649" s="6" t="s">
        <v>5436</v>
      </c>
      <c r="F649" s="6" t="s">
        <v>5437</v>
      </c>
    </row>
    <row r="650" spans="1:6">
      <c r="A650" s="9">
        <v>3286227</v>
      </c>
      <c r="B650" s="5" t="s">
        <v>4660</v>
      </c>
      <c r="C650" s="5" t="s">
        <v>4661</v>
      </c>
      <c r="D650" s="5" t="s">
        <v>4662</v>
      </c>
      <c r="E650" s="5" t="s">
        <v>1344</v>
      </c>
      <c r="F650" s="5" t="s">
        <v>4663</v>
      </c>
    </row>
    <row r="651" spans="1:6">
      <c r="A651" s="10">
        <v>3290446</v>
      </c>
      <c r="B651" s="6" t="s">
        <v>4822</v>
      </c>
      <c r="C651" s="6" t="s">
        <v>4823</v>
      </c>
      <c r="D651" s="6" t="s">
        <v>4824</v>
      </c>
      <c r="E651" s="6" t="s">
        <v>663</v>
      </c>
      <c r="F651" s="6" t="s">
        <v>4825</v>
      </c>
    </row>
    <row r="652" spans="1:6">
      <c r="A652" s="9">
        <v>3291486</v>
      </c>
      <c r="B652" s="5" t="s">
        <v>3285</v>
      </c>
      <c r="C652" s="5" t="s">
        <v>3286</v>
      </c>
      <c r="D652" s="5" t="s">
        <v>3287</v>
      </c>
      <c r="E652" s="5" t="s">
        <v>3288</v>
      </c>
      <c r="F652" s="5" t="s">
        <v>3289</v>
      </c>
    </row>
    <row r="653" spans="1:6">
      <c r="A653" s="10">
        <v>3297302</v>
      </c>
      <c r="B653" s="6" t="s">
        <v>4458</v>
      </c>
      <c r="C653" s="6" t="s">
        <v>4459</v>
      </c>
      <c r="D653" s="6" t="s">
        <v>4460</v>
      </c>
      <c r="E653" s="6" t="s">
        <v>4461</v>
      </c>
      <c r="F653" s="6" t="s">
        <v>4462</v>
      </c>
    </row>
    <row r="654" spans="1:6">
      <c r="A654" s="9">
        <v>3317721</v>
      </c>
      <c r="B654" s="5" t="s">
        <v>4092</v>
      </c>
      <c r="C654" s="5" t="s">
        <v>4093</v>
      </c>
      <c r="D654" s="5" t="s">
        <v>4094</v>
      </c>
      <c r="E654" s="5" t="s">
        <v>4095</v>
      </c>
      <c r="F654" s="5" t="s">
        <v>4096</v>
      </c>
    </row>
    <row r="655" spans="1:6">
      <c r="A655" s="10">
        <v>3322657</v>
      </c>
      <c r="B655" s="6" t="s">
        <v>6161</v>
      </c>
      <c r="C655" s="6" t="s">
        <v>6162</v>
      </c>
      <c r="D655" s="6" t="s">
        <v>6163</v>
      </c>
      <c r="E655" s="6" t="s">
        <v>1941</v>
      </c>
      <c r="F655" s="6" t="s">
        <v>6164</v>
      </c>
    </row>
    <row r="656" spans="1:6">
      <c r="A656" s="9">
        <v>3327641</v>
      </c>
      <c r="B656" s="5" t="s">
        <v>5997</v>
      </c>
      <c r="C656" s="5" t="s">
        <v>5998</v>
      </c>
      <c r="D656" s="5" t="s">
        <v>5999</v>
      </c>
      <c r="E656" s="5" t="s">
        <v>6000</v>
      </c>
      <c r="F656" s="5" t="s">
        <v>6001</v>
      </c>
    </row>
    <row r="657" spans="1:6">
      <c r="A657" s="10">
        <v>3340702</v>
      </c>
      <c r="B657" s="6" t="s">
        <v>4593</v>
      </c>
      <c r="C657" s="6" t="s">
        <v>4594</v>
      </c>
      <c r="D657" s="6" t="s">
        <v>4595</v>
      </c>
      <c r="E657" s="6" t="s">
        <v>1482</v>
      </c>
      <c r="F657" s="6" t="s">
        <v>4596</v>
      </c>
    </row>
    <row r="658" spans="1:6">
      <c r="A658" s="9">
        <v>3341516</v>
      </c>
      <c r="B658" s="5" t="s">
        <v>2842</v>
      </c>
      <c r="C658" s="5" t="s">
        <v>2843</v>
      </c>
      <c r="D658" s="5" t="s">
        <v>2005</v>
      </c>
      <c r="E658" s="5" t="s">
        <v>1137</v>
      </c>
      <c r="F658" s="5" t="s">
        <v>2844</v>
      </c>
    </row>
    <row r="659" spans="1:6">
      <c r="A659" s="10">
        <v>3374336</v>
      </c>
      <c r="B659" s="6" t="s">
        <v>5840</v>
      </c>
      <c r="C659" s="6" t="s">
        <v>5841</v>
      </c>
      <c r="D659" s="6" t="s">
        <v>5842</v>
      </c>
      <c r="E659" s="6" t="s">
        <v>5843</v>
      </c>
      <c r="F659" s="6" t="s">
        <v>5844</v>
      </c>
    </row>
    <row r="660" spans="1:6">
      <c r="A660" s="9">
        <v>3434556</v>
      </c>
      <c r="B660" s="5" t="s">
        <v>4614</v>
      </c>
      <c r="C660" s="5" t="s">
        <v>4615</v>
      </c>
      <c r="D660" s="5" t="s">
        <v>4616</v>
      </c>
      <c r="E660" s="5" t="s">
        <v>4617</v>
      </c>
      <c r="F660" s="5" t="s">
        <v>4618</v>
      </c>
    </row>
    <row r="661" spans="1:6">
      <c r="A661" s="10">
        <v>3449436</v>
      </c>
      <c r="B661" s="6" t="s">
        <v>4675</v>
      </c>
      <c r="C661" s="6" t="s">
        <v>4620</v>
      </c>
      <c r="D661" s="6" t="s">
        <v>4676</v>
      </c>
      <c r="E661" s="6" t="s">
        <v>1379</v>
      </c>
      <c r="F661" s="6" t="s">
        <v>4677</v>
      </c>
    </row>
    <row r="662" spans="1:6">
      <c r="A662" s="9">
        <v>3451863</v>
      </c>
      <c r="B662" s="5" t="s">
        <v>2992</v>
      </c>
      <c r="C662" s="5" t="s">
        <v>2993</v>
      </c>
      <c r="D662" s="5" t="s">
        <v>2994</v>
      </c>
      <c r="E662" s="5" t="s">
        <v>2995</v>
      </c>
      <c r="F662" s="5" t="s">
        <v>2996</v>
      </c>
    </row>
    <row r="663" spans="1:6">
      <c r="A663" s="10">
        <v>3467396</v>
      </c>
      <c r="B663" s="6" t="s">
        <v>2900</v>
      </c>
      <c r="C663" s="6" t="s">
        <v>2901</v>
      </c>
      <c r="D663" s="6" t="s">
        <v>2902</v>
      </c>
      <c r="E663" s="6" t="s">
        <v>2891</v>
      </c>
      <c r="F663" s="6" t="s">
        <v>2903</v>
      </c>
    </row>
    <row r="664" spans="1:6">
      <c r="A664" s="9">
        <v>3471158</v>
      </c>
      <c r="B664" s="5" t="s">
        <v>4844</v>
      </c>
      <c r="C664" s="5" t="s">
        <v>4845</v>
      </c>
      <c r="D664" s="5" t="s">
        <v>4846</v>
      </c>
      <c r="E664" s="5" t="s">
        <v>4842</v>
      </c>
      <c r="F664" s="5" t="s">
        <v>4847</v>
      </c>
    </row>
    <row r="665" spans="1:6">
      <c r="A665" s="10">
        <v>3477818</v>
      </c>
      <c r="B665" s="6" t="s">
        <v>2855</v>
      </c>
      <c r="C665" s="6" t="s">
        <v>2856</v>
      </c>
      <c r="D665" s="6" t="s">
        <v>2857</v>
      </c>
      <c r="E665" s="6" t="s">
        <v>2858</v>
      </c>
      <c r="F665" s="6" t="s">
        <v>2859</v>
      </c>
    </row>
    <row r="666" spans="1:6">
      <c r="A666" s="9">
        <v>3495025</v>
      </c>
      <c r="B666" s="5" t="s">
        <v>5898</v>
      </c>
      <c r="C666" s="5" t="s">
        <v>5899</v>
      </c>
      <c r="D666" s="5" t="s">
        <v>5900</v>
      </c>
      <c r="E666" s="5" t="s">
        <v>5901</v>
      </c>
      <c r="F666" s="5" t="s">
        <v>5902</v>
      </c>
    </row>
    <row r="667" spans="1:6">
      <c r="A667" s="10">
        <v>3509459</v>
      </c>
      <c r="B667" s="6" t="s">
        <v>5209</v>
      </c>
      <c r="C667" s="6" t="s">
        <v>5210</v>
      </c>
      <c r="D667" s="6" t="s">
        <v>5211</v>
      </c>
      <c r="E667" s="6" t="s">
        <v>5203</v>
      </c>
      <c r="F667" s="6" t="s">
        <v>5212</v>
      </c>
    </row>
    <row r="668" spans="1:6">
      <c r="A668" s="9">
        <v>3540735</v>
      </c>
      <c r="B668" s="5" t="s">
        <v>3515</v>
      </c>
      <c r="C668" s="5" t="s">
        <v>3516</v>
      </c>
      <c r="D668" s="5" t="s">
        <v>3517</v>
      </c>
      <c r="E668" s="5" t="s">
        <v>3510</v>
      </c>
      <c r="F668" s="5" t="s">
        <v>3518</v>
      </c>
    </row>
    <row r="669" spans="1:6">
      <c r="A669" s="10">
        <v>3550893</v>
      </c>
      <c r="B669" s="6" t="s">
        <v>5539</v>
      </c>
      <c r="C669" s="6" t="s">
        <v>5540</v>
      </c>
      <c r="D669" s="6" t="s">
        <v>5365</v>
      </c>
      <c r="E669" s="6" t="s">
        <v>5541</v>
      </c>
      <c r="F669" s="6" t="s">
        <v>5542</v>
      </c>
    </row>
    <row r="670" spans="1:6">
      <c r="A670" s="9">
        <v>3652790</v>
      </c>
      <c r="B670" s="5" t="s">
        <v>5397</v>
      </c>
      <c r="C670" s="5" t="s">
        <v>5386</v>
      </c>
      <c r="D670" s="5" t="s">
        <v>5387</v>
      </c>
      <c r="E670" s="5" t="s">
        <v>848</v>
      </c>
      <c r="F670" s="5" t="s">
        <v>5398</v>
      </c>
    </row>
    <row r="671" spans="1:6">
      <c r="A671" s="10">
        <v>3652793</v>
      </c>
      <c r="B671" s="6" t="s">
        <v>3646</v>
      </c>
      <c r="C671" s="6" t="s">
        <v>3647</v>
      </c>
      <c r="D671" s="6" t="s">
        <v>3648</v>
      </c>
      <c r="E671" s="6" t="s">
        <v>3649</v>
      </c>
      <c r="F671" s="6" t="s">
        <v>3650</v>
      </c>
    </row>
    <row r="672" spans="1:6">
      <c r="A672" s="9">
        <v>3670842</v>
      </c>
      <c r="B672" s="5" t="s">
        <v>4630</v>
      </c>
      <c r="C672" s="5" t="s">
        <v>4631</v>
      </c>
      <c r="D672" s="5" t="s">
        <v>4632</v>
      </c>
      <c r="E672" s="5" t="s">
        <v>2113</v>
      </c>
      <c r="F672" s="5" t="s">
        <v>4633</v>
      </c>
    </row>
    <row r="673" spans="1:6">
      <c r="A673" s="10">
        <v>3671606</v>
      </c>
      <c r="B673" s="6" t="s">
        <v>4542</v>
      </c>
      <c r="C673" s="6" t="s">
        <v>4543</v>
      </c>
      <c r="D673" s="6" t="s">
        <v>4544</v>
      </c>
      <c r="E673" s="6" t="s">
        <v>1481</v>
      </c>
      <c r="F673" s="6" t="s">
        <v>4545</v>
      </c>
    </row>
    <row r="674" spans="1:6">
      <c r="A674" s="9">
        <v>3671666</v>
      </c>
      <c r="B674" s="5" t="s">
        <v>3460</v>
      </c>
      <c r="C674" s="5" t="s">
        <v>3461</v>
      </c>
      <c r="D674" s="5" t="s">
        <v>3462</v>
      </c>
      <c r="E674" s="5" t="s">
        <v>3463</v>
      </c>
      <c r="F674" s="5" t="s">
        <v>3464</v>
      </c>
    </row>
    <row r="675" spans="1:6">
      <c r="A675" s="10">
        <v>3799724</v>
      </c>
      <c r="B675" s="6" t="s">
        <v>5271</v>
      </c>
      <c r="C675" s="6" t="s">
        <v>5272</v>
      </c>
      <c r="D675" s="6" t="s">
        <v>5273</v>
      </c>
      <c r="E675" s="6" t="s">
        <v>5274</v>
      </c>
      <c r="F675" s="6" t="s">
        <v>5275</v>
      </c>
    </row>
    <row r="676" spans="1:6">
      <c r="A676" s="9">
        <v>3806709</v>
      </c>
      <c r="B676" s="5" t="s">
        <v>3882</v>
      </c>
      <c r="C676" s="5" t="s">
        <v>3883</v>
      </c>
      <c r="D676" s="5" t="s">
        <v>3884</v>
      </c>
      <c r="E676" s="5" t="s">
        <v>3885</v>
      </c>
      <c r="F676" s="5" t="s">
        <v>3886</v>
      </c>
    </row>
    <row r="677" spans="1:6">
      <c r="A677" s="10">
        <v>3809181</v>
      </c>
      <c r="B677" s="6" t="s">
        <v>6082</v>
      </c>
      <c r="C677" s="6" t="s">
        <v>6083</v>
      </c>
      <c r="D677" s="6" t="s">
        <v>6084</v>
      </c>
      <c r="E677" s="6" t="s">
        <v>6085</v>
      </c>
      <c r="F677" s="6" t="s">
        <v>6086</v>
      </c>
    </row>
    <row r="678" spans="1:6">
      <c r="A678" s="9">
        <v>3813897</v>
      </c>
      <c r="B678" s="5" t="s">
        <v>2988</v>
      </c>
      <c r="C678" s="5" t="s">
        <v>2989</v>
      </c>
      <c r="D678" s="5" t="s">
        <v>1672</v>
      </c>
      <c r="E678" s="5" t="s">
        <v>2990</v>
      </c>
      <c r="F678" s="5" t="s">
        <v>2991</v>
      </c>
    </row>
    <row r="679" spans="1:6">
      <c r="A679" s="10">
        <v>3823005</v>
      </c>
      <c r="B679" s="6" t="s">
        <v>5157</v>
      </c>
      <c r="C679" s="6" t="s">
        <v>5158</v>
      </c>
      <c r="D679" s="6" t="s">
        <v>5159</v>
      </c>
      <c r="E679" s="6" t="s">
        <v>5160</v>
      </c>
      <c r="F679" s="6" t="s">
        <v>5161</v>
      </c>
    </row>
    <row r="680" spans="1:6">
      <c r="A680" s="9">
        <v>3823382</v>
      </c>
      <c r="B680" s="5" t="s">
        <v>4327</v>
      </c>
      <c r="C680" s="5" t="s">
        <v>4328</v>
      </c>
      <c r="D680" s="5" t="s">
        <v>4329</v>
      </c>
      <c r="E680" s="5" t="s">
        <v>4330</v>
      </c>
      <c r="F680" s="5" t="s">
        <v>4331</v>
      </c>
    </row>
    <row r="681" spans="1:6">
      <c r="A681" s="10">
        <v>3874836</v>
      </c>
      <c r="B681" s="6" t="s">
        <v>4481</v>
      </c>
      <c r="C681" s="6" t="s">
        <v>4482</v>
      </c>
      <c r="D681" s="6" t="s">
        <v>4483</v>
      </c>
      <c r="E681" s="6" t="s">
        <v>1074</v>
      </c>
      <c r="F681" s="6" t="s">
        <v>4484</v>
      </c>
    </row>
    <row r="682" spans="1:6">
      <c r="A682" s="9">
        <v>3874932</v>
      </c>
      <c r="B682" s="5" t="s">
        <v>4604</v>
      </c>
      <c r="C682" s="5" t="s">
        <v>4605</v>
      </c>
      <c r="D682" s="5" t="s">
        <v>1672</v>
      </c>
      <c r="E682" s="5" t="s">
        <v>129</v>
      </c>
      <c r="F682" s="5" t="s">
        <v>4606</v>
      </c>
    </row>
    <row r="683" spans="1:6">
      <c r="A683" s="10">
        <v>3875782</v>
      </c>
      <c r="B683" s="6" t="s">
        <v>6102</v>
      </c>
      <c r="C683" s="6" t="s">
        <v>6103</v>
      </c>
      <c r="D683" s="6" t="s">
        <v>1011</v>
      </c>
      <c r="E683" s="6" t="s">
        <v>6104</v>
      </c>
      <c r="F683" s="6" t="s">
        <v>6105</v>
      </c>
    </row>
    <row r="684" spans="1:6">
      <c r="A684" s="9">
        <v>3887115</v>
      </c>
      <c r="B684" s="5" t="s">
        <v>5716</v>
      </c>
      <c r="C684" s="5" t="s">
        <v>5717</v>
      </c>
      <c r="D684" s="5" t="s">
        <v>5718</v>
      </c>
      <c r="E684" s="5" t="s">
        <v>1298</v>
      </c>
      <c r="F684" s="5" t="s">
        <v>5719</v>
      </c>
    </row>
    <row r="685" spans="1:6">
      <c r="A685" s="10">
        <v>3903595</v>
      </c>
      <c r="B685" s="6" t="s">
        <v>3056</v>
      </c>
      <c r="C685" s="6" t="s">
        <v>3057</v>
      </c>
      <c r="D685" s="6" t="s">
        <v>3058</v>
      </c>
      <c r="E685" s="6" t="s">
        <v>3059</v>
      </c>
      <c r="F685" s="6" t="s">
        <v>3060</v>
      </c>
    </row>
    <row r="686" spans="1:6">
      <c r="A686" s="9">
        <v>3903601</v>
      </c>
      <c r="B686" s="5" t="s">
        <v>5914</v>
      </c>
      <c r="C686" s="5" t="s">
        <v>5915</v>
      </c>
      <c r="D686" s="5" t="s">
        <v>5916</v>
      </c>
      <c r="E686" s="5" t="s">
        <v>2324</v>
      </c>
      <c r="F686" s="5" t="s">
        <v>5917</v>
      </c>
    </row>
    <row r="687" spans="1:6">
      <c r="A687" s="10">
        <v>3924070</v>
      </c>
      <c r="B687" s="6" t="s">
        <v>3781</v>
      </c>
      <c r="C687" s="6" t="s">
        <v>3782</v>
      </c>
      <c r="D687" s="6" t="s">
        <v>3783</v>
      </c>
      <c r="E687" s="6" t="s">
        <v>3784</v>
      </c>
      <c r="F687" s="6" t="s">
        <v>3785</v>
      </c>
    </row>
    <row r="688" spans="1:6">
      <c r="A688" s="9">
        <v>3928930</v>
      </c>
      <c r="B688" s="5" t="s">
        <v>4317</v>
      </c>
      <c r="C688" s="5" t="s">
        <v>4318</v>
      </c>
      <c r="D688" s="5" t="s">
        <v>4319</v>
      </c>
      <c r="E688" s="5" t="s">
        <v>4320</v>
      </c>
      <c r="F688" s="5" t="s">
        <v>4321</v>
      </c>
    </row>
    <row r="689" spans="1:6">
      <c r="A689" s="9">
        <v>3958425</v>
      </c>
      <c r="B689" s="5" t="s">
        <v>5698</v>
      </c>
      <c r="C689" s="5" t="s">
        <v>5699</v>
      </c>
      <c r="D689" s="5" t="s">
        <v>5700</v>
      </c>
      <c r="E689" s="5" t="s">
        <v>1911</v>
      </c>
      <c r="F689" s="5" t="s">
        <v>5701</v>
      </c>
    </row>
    <row r="690" spans="1:6">
      <c r="A690" s="10">
        <v>3973734</v>
      </c>
      <c r="B690" s="6" t="s">
        <v>4752</v>
      </c>
      <c r="C690" s="6" t="s">
        <v>4753</v>
      </c>
      <c r="D690" s="6" t="s">
        <v>4754</v>
      </c>
      <c r="E690" s="6" t="s">
        <v>4755</v>
      </c>
      <c r="F690" s="6" t="s">
        <v>3886</v>
      </c>
    </row>
    <row r="691" spans="1:6">
      <c r="A691" s="9">
        <v>4031336</v>
      </c>
      <c r="B691" s="5" t="s">
        <v>3246</v>
      </c>
      <c r="C691" s="5" t="s">
        <v>3247</v>
      </c>
      <c r="D691" s="5" t="s">
        <v>3248</v>
      </c>
      <c r="E691" s="5" t="s">
        <v>3244</v>
      </c>
      <c r="F691" s="5" t="s">
        <v>3249</v>
      </c>
    </row>
    <row r="692" spans="1:6">
      <c r="A692" s="10">
        <v>4034123</v>
      </c>
      <c r="B692" s="6" t="s">
        <v>4573</v>
      </c>
      <c r="C692" s="6" t="s">
        <v>4574</v>
      </c>
      <c r="D692" s="6" t="s">
        <v>4575</v>
      </c>
      <c r="E692" s="6" t="s">
        <v>4576</v>
      </c>
      <c r="F692" s="6" t="s">
        <v>4577</v>
      </c>
    </row>
    <row r="693" spans="1:6">
      <c r="A693" s="9">
        <v>4038074</v>
      </c>
      <c r="B693" s="5" t="s">
        <v>2860</v>
      </c>
      <c r="C693" s="5" t="s">
        <v>2861</v>
      </c>
      <c r="D693" s="5" t="s">
        <v>2862</v>
      </c>
      <c r="E693" s="5" t="s">
        <v>2863</v>
      </c>
      <c r="F693" s="5" t="s">
        <v>2864</v>
      </c>
    </row>
    <row r="694" spans="1:6">
      <c r="A694" s="10">
        <v>4069488</v>
      </c>
      <c r="B694" s="6" t="s">
        <v>4196</v>
      </c>
      <c r="C694" s="6" t="s">
        <v>4197</v>
      </c>
      <c r="D694" s="6" t="s">
        <v>4198</v>
      </c>
      <c r="E694" s="6" t="s">
        <v>63</v>
      </c>
      <c r="F694" s="6" t="s">
        <v>4199</v>
      </c>
    </row>
    <row r="695" spans="1:6">
      <c r="A695" s="9">
        <v>4078757</v>
      </c>
      <c r="B695" s="5" t="s">
        <v>3428</v>
      </c>
      <c r="C695" s="5" t="s">
        <v>3429</v>
      </c>
      <c r="D695" s="5" t="s">
        <v>3430</v>
      </c>
      <c r="E695" s="5" t="s">
        <v>1819</v>
      </c>
      <c r="F695" s="5" t="s">
        <v>3431</v>
      </c>
    </row>
    <row r="696" spans="1:6">
      <c r="A696" s="10">
        <v>4080858</v>
      </c>
      <c r="B696" s="6" t="s">
        <v>4263</v>
      </c>
      <c r="C696" s="6" t="s">
        <v>4264</v>
      </c>
      <c r="D696" s="6" t="s">
        <v>4265</v>
      </c>
      <c r="E696" s="6" t="s">
        <v>1773</v>
      </c>
      <c r="F696" s="6" t="s">
        <v>4266</v>
      </c>
    </row>
    <row r="697" spans="1:6">
      <c r="A697" s="9">
        <v>4080881</v>
      </c>
      <c r="B697" s="5" t="s">
        <v>4272</v>
      </c>
      <c r="C697" s="5" t="s">
        <v>4273</v>
      </c>
      <c r="D697" s="5" t="s">
        <v>293</v>
      </c>
      <c r="E697" s="5" t="s">
        <v>4274</v>
      </c>
      <c r="F697" s="5" t="s">
        <v>4199</v>
      </c>
    </row>
    <row r="698" spans="1:6">
      <c r="A698" s="9">
        <v>4088971</v>
      </c>
      <c r="B698" s="5" t="s">
        <v>4146</v>
      </c>
      <c r="C698" s="5" t="s">
        <v>4147</v>
      </c>
      <c r="D698" s="5" t="s">
        <v>4148</v>
      </c>
      <c r="E698" s="5" t="s">
        <v>2253</v>
      </c>
      <c r="F698" s="5" t="s">
        <v>4149</v>
      </c>
    </row>
    <row r="699" spans="1:6">
      <c r="A699" s="10">
        <v>4124487</v>
      </c>
      <c r="B699" s="6" t="s">
        <v>5649</v>
      </c>
      <c r="C699" s="6" t="s">
        <v>5650</v>
      </c>
      <c r="D699" s="6" t="s">
        <v>5651</v>
      </c>
      <c r="E699" s="6" t="s">
        <v>5647</v>
      </c>
      <c r="F699" s="6" t="s">
        <v>4068</v>
      </c>
    </row>
    <row r="700" spans="1:6">
      <c r="A700" s="9">
        <v>4124496</v>
      </c>
      <c r="B700" s="5" t="s">
        <v>4064</v>
      </c>
      <c r="C700" s="5" t="s">
        <v>4065</v>
      </c>
      <c r="D700" s="5" t="s">
        <v>4066</v>
      </c>
      <c r="E700" s="5" t="s">
        <v>4067</v>
      </c>
      <c r="F700" s="5" t="s">
        <v>4068</v>
      </c>
    </row>
    <row r="701" spans="1:6">
      <c r="A701" s="10">
        <v>4124496</v>
      </c>
      <c r="B701" s="6" t="s">
        <v>4064</v>
      </c>
      <c r="C701" s="6" t="s">
        <v>4065</v>
      </c>
      <c r="D701" s="6" t="s">
        <v>4066</v>
      </c>
      <c r="E701" s="6" t="s">
        <v>4067</v>
      </c>
      <c r="F701" s="6" t="s">
        <v>4068</v>
      </c>
    </row>
    <row r="702" spans="1:6">
      <c r="A702" s="9">
        <v>4138596</v>
      </c>
      <c r="B702" s="5" t="s">
        <v>3528</v>
      </c>
      <c r="C702" s="5" t="s">
        <v>3529</v>
      </c>
      <c r="D702" s="5" t="s">
        <v>3530</v>
      </c>
      <c r="E702" s="5" t="s">
        <v>243</v>
      </c>
      <c r="F702" s="5" t="s">
        <v>3531</v>
      </c>
    </row>
    <row r="703" spans="1:6">
      <c r="A703" s="9">
        <v>4166470</v>
      </c>
      <c r="B703" s="5" t="s">
        <v>5084</v>
      </c>
      <c r="C703" s="5" t="s">
        <v>5085</v>
      </c>
      <c r="D703" s="5" t="s">
        <v>5086</v>
      </c>
      <c r="E703" s="5" t="s">
        <v>2965</v>
      </c>
      <c r="F703" s="5" t="s">
        <v>5087</v>
      </c>
    </row>
    <row r="704" spans="1:6">
      <c r="A704" s="10">
        <v>4178067</v>
      </c>
      <c r="B704" s="6" t="s">
        <v>4340</v>
      </c>
      <c r="C704" s="6" t="s">
        <v>4341</v>
      </c>
      <c r="D704" s="6" t="s">
        <v>4342</v>
      </c>
      <c r="E704" s="6" t="s">
        <v>4343</v>
      </c>
      <c r="F704" s="6" t="s">
        <v>4344</v>
      </c>
    </row>
    <row r="705" spans="1:6">
      <c r="A705" s="10">
        <v>4187667</v>
      </c>
      <c r="B705" s="6" t="s">
        <v>6099</v>
      </c>
      <c r="C705" s="6" t="s">
        <v>6093</v>
      </c>
      <c r="D705" s="6" t="s">
        <v>6100</v>
      </c>
      <c r="E705" s="6" t="s">
        <v>1449</v>
      </c>
      <c r="F705" s="6" t="s">
        <v>6101</v>
      </c>
    </row>
    <row r="706" spans="1:6">
      <c r="A706" s="10">
        <v>4220518</v>
      </c>
      <c r="B706" s="6" t="s">
        <v>5955</v>
      </c>
      <c r="C706" s="6" t="s">
        <v>5956</v>
      </c>
      <c r="D706" s="6" t="s">
        <v>5957</v>
      </c>
      <c r="E706" s="6" t="s">
        <v>1733</v>
      </c>
      <c r="F706" s="6" t="s">
        <v>5958</v>
      </c>
    </row>
    <row r="707" spans="1:6">
      <c r="A707" s="9">
        <v>4222745</v>
      </c>
      <c r="B707" s="5" t="s">
        <v>4611</v>
      </c>
      <c r="C707" s="5" t="s">
        <v>4612</v>
      </c>
      <c r="D707" s="5" t="s">
        <v>592</v>
      </c>
      <c r="E707" s="5" t="s">
        <v>992</v>
      </c>
      <c r="F707" s="5" t="s">
        <v>4613</v>
      </c>
    </row>
    <row r="708" spans="1:6">
      <c r="A708" s="10">
        <v>4235768</v>
      </c>
      <c r="B708" s="6" t="s">
        <v>4848</v>
      </c>
      <c r="C708" s="6" t="s">
        <v>4849</v>
      </c>
      <c r="D708" s="6" t="s">
        <v>4850</v>
      </c>
      <c r="E708" s="6" t="s">
        <v>4842</v>
      </c>
      <c r="F708" s="6" t="s">
        <v>4851</v>
      </c>
    </row>
    <row r="709" spans="1:6">
      <c r="A709" s="10">
        <v>4276800</v>
      </c>
      <c r="B709" s="6" t="s">
        <v>5061</v>
      </c>
      <c r="C709" s="6" t="s">
        <v>5062</v>
      </c>
      <c r="D709" s="6" t="s">
        <v>5063</v>
      </c>
      <c r="E709" s="6" t="s">
        <v>342</v>
      </c>
      <c r="F709" s="6" t="s">
        <v>5064</v>
      </c>
    </row>
    <row r="710" spans="1:6">
      <c r="A710" s="9">
        <v>4303742</v>
      </c>
      <c r="B710" s="5" t="s">
        <v>5520</v>
      </c>
      <c r="C710" s="5" t="s">
        <v>5521</v>
      </c>
      <c r="D710" s="5" t="s">
        <v>5522</v>
      </c>
      <c r="E710" s="5" t="s">
        <v>975</v>
      </c>
      <c r="F710" s="5" t="s">
        <v>5064</v>
      </c>
    </row>
    <row r="711" spans="1:6">
      <c r="A711" s="10">
        <v>4331389</v>
      </c>
      <c r="B711" s="6" t="s">
        <v>4962</v>
      </c>
      <c r="C711" s="6" t="s">
        <v>4963</v>
      </c>
      <c r="D711" s="6" t="s">
        <v>4964</v>
      </c>
      <c r="E711" s="6" t="s">
        <v>2555</v>
      </c>
      <c r="F711" s="6" t="s">
        <v>4965</v>
      </c>
    </row>
    <row r="712" spans="1:6">
      <c r="A712" s="9">
        <v>4334679</v>
      </c>
      <c r="B712" s="5" t="s">
        <v>4698</v>
      </c>
      <c r="C712" s="5" t="s">
        <v>4699</v>
      </c>
      <c r="D712" s="5" t="s">
        <v>4700</v>
      </c>
      <c r="E712" s="5" t="s">
        <v>4701</v>
      </c>
      <c r="F712" s="5" t="s">
        <v>4702</v>
      </c>
    </row>
    <row r="713" spans="1:6">
      <c r="A713" s="10">
        <v>4375804</v>
      </c>
      <c r="B713" s="6" t="s">
        <v>4747</v>
      </c>
      <c r="C713" s="6" t="s">
        <v>4748</v>
      </c>
      <c r="D713" s="6" t="s">
        <v>4749</v>
      </c>
      <c r="E713" s="6" t="s">
        <v>4750</v>
      </c>
      <c r="F713" s="6" t="s">
        <v>4751</v>
      </c>
    </row>
    <row r="714" spans="1:6">
      <c r="A714" s="9">
        <v>4388608</v>
      </c>
      <c r="B714" s="5" t="s">
        <v>3456</v>
      </c>
      <c r="C714" s="5" t="s">
        <v>3457</v>
      </c>
      <c r="D714" s="5" t="s">
        <v>3458</v>
      </c>
      <c r="E714" s="5" t="s">
        <v>251</v>
      </c>
      <c r="F714" s="5" t="s">
        <v>3459</v>
      </c>
    </row>
    <row r="715" spans="1:6">
      <c r="A715" s="10">
        <v>4406611</v>
      </c>
      <c r="B715" s="6" t="s">
        <v>5121</v>
      </c>
      <c r="C715" s="6" t="s">
        <v>5122</v>
      </c>
      <c r="D715" s="6" t="s">
        <v>5123</v>
      </c>
      <c r="E715" s="6" t="s">
        <v>1146</v>
      </c>
      <c r="F715" s="6" t="s">
        <v>5124</v>
      </c>
    </row>
    <row r="716" spans="1:6">
      <c r="A716" s="9">
        <v>4435202</v>
      </c>
      <c r="B716" s="5" t="s">
        <v>3491</v>
      </c>
      <c r="C716" s="5" t="s">
        <v>3492</v>
      </c>
      <c r="D716" s="5" t="s">
        <v>3493</v>
      </c>
      <c r="E716" s="5" t="s">
        <v>3494</v>
      </c>
      <c r="F716" s="5" t="s">
        <v>3495</v>
      </c>
    </row>
    <row r="717" spans="1:6">
      <c r="A717" s="10">
        <v>4435300</v>
      </c>
      <c r="B717" s="6" t="s">
        <v>3593</v>
      </c>
      <c r="C717" s="6" t="s">
        <v>3594</v>
      </c>
      <c r="D717" s="6" t="s">
        <v>3595</v>
      </c>
      <c r="E717" s="6" t="s">
        <v>3596</v>
      </c>
      <c r="F717" s="6" t="s">
        <v>3597</v>
      </c>
    </row>
    <row r="718" spans="1:6">
      <c r="A718" s="9">
        <v>4435354</v>
      </c>
      <c r="B718" s="5" t="s">
        <v>5213</v>
      </c>
      <c r="C718" s="5" t="s">
        <v>5214</v>
      </c>
      <c r="D718" s="5" t="s">
        <v>5215</v>
      </c>
      <c r="E718" s="5" t="s">
        <v>1058</v>
      </c>
      <c r="F718" s="5" t="s">
        <v>5216</v>
      </c>
    </row>
    <row r="719" spans="1:6">
      <c r="A719" s="10">
        <v>4435490</v>
      </c>
      <c r="B719" s="6" t="s">
        <v>3598</v>
      </c>
      <c r="C719" s="6" t="s">
        <v>3599</v>
      </c>
      <c r="D719" s="6" t="s">
        <v>3600</v>
      </c>
      <c r="E719" s="6" t="s">
        <v>3596</v>
      </c>
      <c r="F719" s="6" t="s">
        <v>3601</v>
      </c>
    </row>
    <row r="720" spans="1:6">
      <c r="A720" s="9">
        <v>4441991</v>
      </c>
      <c r="B720" s="5" t="s">
        <v>4254</v>
      </c>
      <c r="C720" s="5" t="s">
        <v>4255</v>
      </c>
      <c r="D720" s="5" t="s">
        <v>4256</v>
      </c>
      <c r="E720" s="5" t="s">
        <v>4257</v>
      </c>
      <c r="F720" s="5" t="s">
        <v>4258</v>
      </c>
    </row>
    <row r="721" spans="1:6">
      <c r="A721" s="10">
        <v>4454213</v>
      </c>
      <c r="B721" s="6" t="s">
        <v>4191</v>
      </c>
      <c r="C721" s="6" t="s">
        <v>4192</v>
      </c>
      <c r="D721" s="6" t="s">
        <v>4193</v>
      </c>
      <c r="E721" s="6" t="s">
        <v>4194</v>
      </c>
      <c r="F721" s="6" t="s">
        <v>4195</v>
      </c>
    </row>
    <row r="722" spans="1:6">
      <c r="A722" s="9">
        <v>4455172</v>
      </c>
      <c r="B722" s="5" t="s">
        <v>5671</v>
      </c>
      <c r="C722" s="5" t="s">
        <v>5672</v>
      </c>
      <c r="D722" s="5" t="s">
        <v>1672</v>
      </c>
      <c r="E722" s="5" t="s">
        <v>5673</v>
      </c>
      <c r="F722" s="5" t="s">
        <v>5674</v>
      </c>
    </row>
    <row r="723" spans="1:6">
      <c r="A723" s="10">
        <v>4470213</v>
      </c>
      <c r="B723" s="6" t="s">
        <v>5720</v>
      </c>
      <c r="C723" s="6" t="s">
        <v>5721</v>
      </c>
      <c r="D723" s="6" t="s">
        <v>5722</v>
      </c>
      <c r="E723" s="6" t="s">
        <v>5723</v>
      </c>
      <c r="F723" s="6" t="s">
        <v>5724</v>
      </c>
    </row>
    <row r="724" spans="1:6">
      <c r="A724" s="9">
        <v>4473265</v>
      </c>
      <c r="B724" s="5" t="s">
        <v>4729</v>
      </c>
      <c r="C724" s="5" t="s">
        <v>4730</v>
      </c>
      <c r="D724" s="5" t="s">
        <v>4731</v>
      </c>
      <c r="E724" s="5" t="s">
        <v>4732</v>
      </c>
      <c r="F724" s="5" t="s">
        <v>4733</v>
      </c>
    </row>
    <row r="725" spans="1:6">
      <c r="A725" s="10">
        <v>4501590</v>
      </c>
      <c r="B725" s="6" t="s">
        <v>6169</v>
      </c>
      <c r="C725" s="6" t="s">
        <v>6170</v>
      </c>
      <c r="D725" s="6" t="s">
        <v>6171</v>
      </c>
      <c r="E725" s="6" t="s">
        <v>6172</v>
      </c>
      <c r="F725" s="6" t="s">
        <v>6173</v>
      </c>
    </row>
    <row r="726" spans="1:6">
      <c r="A726" s="9">
        <v>4502108</v>
      </c>
      <c r="B726" s="5" t="s">
        <v>2904</v>
      </c>
      <c r="C726" s="5" t="s">
        <v>2905</v>
      </c>
      <c r="D726" s="5" t="s">
        <v>2906</v>
      </c>
      <c r="E726" s="5" t="s">
        <v>2891</v>
      </c>
      <c r="F726" s="5" t="s">
        <v>2907</v>
      </c>
    </row>
    <row r="727" spans="1:6">
      <c r="A727" s="10">
        <v>4509076</v>
      </c>
      <c r="B727" s="6" t="s">
        <v>5125</v>
      </c>
      <c r="C727" s="6" t="s">
        <v>5126</v>
      </c>
      <c r="D727" s="6" t="s">
        <v>5127</v>
      </c>
      <c r="E727" s="6" t="s">
        <v>1146</v>
      </c>
      <c r="F727" s="6" t="s">
        <v>5128</v>
      </c>
    </row>
    <row r="728" spans="1:6">
      <c r="A728" s="9">
        <v>4520740</v>
      </c>
      <c r="B728" s="5" t="s">
        <v>4485</v>
      </c>
      <c r="C728" s="5" t="s">
        <v>4486</v>
      </c>
      <c r="D728" s="5" t="s">
        <v>2453</v>
      </c>
      <c r="E728" s="5" t="s">
        <v>1074</v>
      </c>
      <c r="F728" s="5" t="s">
        <v>4487</v>
      </c>
    </row>
    <row r="729" spans="1:6">
      <c r="A729" s="9">
        <v>4565676</v>
      </c>
      <c r="B729" s="5" t="s">
        <v>5527</v>
      </c>
      <c r="C729" s="5" t="s">
        <v>5528</v>
      </c>
      <c r="D729" s="5" t="s">
        <v>5529</v>
      </c>
      <c r="E729" s="5" t="s">
        <v>499</v>
      </c>
      <c r="F729" s="5" t="s">
        <v>5530</v>
      </c>
    </row>
    <row r="730" spans="1:6">
      <c r="A730" s="9">
        <v>4687281</v>
      </c>
      <c r="B730" s="5" t="s">
        <v>3202</v>
      </c>
      <c r="C730" s="5" t="s">
        <v>3203</v>
      </c>
      <c r="D730" s="5" t="s">
        <v>3204</v>
      </c>
      <c r="E730" s="5" t="s">
        <v>187</v>
      </c>
      <c r="F730" s="5" t="s">
        <v>3205</v>
      </c>
    </row>
    <row r="731" spans="1:6">
      <c r="A731" s="9">
        <v>4760984</v>
      </c>
      <c r="B731" s="5" t="s">
        <v>4059</v>
      </c>
      <c r="C731" s="5" t="s">
        <v>4060</v>
      </c>
      <c r="D731" s="5" t="s">
        <v>4061</v>
      </c>
      <c r="E731" s="5" t="s">
        <v>4062</v>
      </c>
      <c r="F731" s="5" t="s">
        <v>4063</v>
      </c>
    </row>
    <row r="732" spans="1:6">
      <c r="A732" s="9">
        <v>4813183</v>
      </c>
      <c r="B732" s="5" t="s">
        <v>5870</v>
      </c>
      <c r="C732" s="5" t="s">
        <v>5871</v>
      </c>
      <c r="D732" s="5" t="s">
        <v>5872</v>
      </c>
      <c r="E732" s="5" t="s">
        <v>5873</v>
      </c>
      <c r="F732" s="5" t="s">
        <v>5874</v>
      </c>
    </row>
    <row r="733" spans="1:6">
      <c r="A733" s="10">
        <v>4827435</v>
      </c>
      <c r="B733" s="6" t="s">
        <v>3104</v>
      </c>
      <c r="C733" s="6" t="s">
        <v>3105</v>
      </c>
      <c r="D733" s="6" t="s">
        <v>3106</v>
      </c>
      <c r="E733" s="6" t="s">
        <v>2188</v>
      </c>
      <c r="F733" s="6" t="s">
        <v>3107</v>
      </c>
    </row>
    <row r="734" spans="1:6">
      <c r="A734" s="9">
        <v>4827444</v>
      </c>
      <c r="B734" s="5" t="s">
        <v>3258</v>
      </c>
      <c r="C734" s="5" t="s">
        <v>3259</v>
      </c>
      <c r="D734" s="5" t="s">
        <v>3260</v>
      </c>
      <c r="E734" s="5" t="s">
        <v>643</v>
      </c>
      <c r="F734" s="5" t="s">
        <v>3261</v>
      </c>
    </row>
    <row r="735" spans="1:6">
      <c r="A735" s="10">
        <v>4827449</v>
      </c>
      <c r="B735" s="6" t="s">
        <v>3944</v>
      </c>
      <c r="C735" s="6" t="s">
        <v>3916</v>
      </c>
      <c r="D735" s="6" t="s">
        <v>3917</v>
      </c>
      <c r="E735" s="6" t="s">
        <v>790</v>
      </c>
      <c r="F735" s="6" t="s">
        <v>3945</v>
      </c>
    </row>
    <row r="736" spans="1:6">
      <c r="A736" s="9">
        <v>4827453</v>
      </c>
      <c r="B736" s="5" t="s">
        <v>3485</v>
      </c>
      <c r="C736" s="5" t="s">
        <v>3483</v>
      </c>
      <c r="D736" s="5" t="s">
        <v>1571</v>
      </c>
      <c r="E736" s="5" t="s">
        <v>2122</v>
      </c>
      <c r="F736" s="5" t="s">
        <v>3486</v>
      </c>
    </row>
    <row r="737" spans="1:6">
      <c r="A737" s="10">
        <v>4827454</v>
      </c>
      <c r="B737" s="6" t="s">
        <v>5845</v>
      </c>
      <c r="C737" s="6" t="s">
        <v>5837</v>
      </c>
      <c r="D737" s="6" t="s">
        <v>5838</v>
      </c>
      <c r="E737" s="6" t="s">
        <v>1747</v>
      </c>
      <c r="F737" s="6" t="s">
        <v>5846</v>
      </c>
    </row>
    <row r="738" spans="1:6">
      <c r="A738" s="9">
        <v>4827456</v>
      </c>
      <c r="B738" s="5" t="s">
        <v>3864</v>
      </c>
      <c r="C738" s="5" t="s">
        <v>3865</v>
      </c>
      <c r="D738" s="5" t="s">
        <v>3866</v>
      </c>
      <c r="E738" s="5" t="s">
        <v>3867</v>
      </c>
      <c r="F738" s="5" t="s">
        <v>3868</v>
      </c>
    </row>
    <row r="739" spans="1:6">
      <c r="A739" s="10">
        <v>4827472</v>
      </c>
      <c r="B739" s="6" t="s">
        <v>4664</v>
      </c>
      <c r="C739" s="6" t="s">
        <v>4665</v>
      </c>
      <c r="D739" s="6" t="s">
        <v>4666</v>
      </c>
      <c r="E739" s="6" t="s">
        <v>1344</v>
      </c>
      <c r="F739" s="6" t="s">
        <v>4667</v>
      </c>
    </row>
    <row r="740" spans="1:6">
      <c r="A740" s="9">
        <v>4827902</v>
      </c>
      <c r="B740" s="5" t="s">
        <v>4047</v>
      </c>
      <c r="C740" s="5" t="s">
        <v>4044</v>
      </c>
      <c r="D740" s="5" t="s">
        <v>4048</v>
      </c>
      <c r="E740" s="5" t="s">
        <v>1842</v>
      </c>
      <c r="F740" s="5" t="s">
        <v>4049</v>
      </c>
    </row>
    <row r="741" spans="1:6">
      <c r="A741" s="10">
        <v>4827916</v>
      </c>
      <c r="B741" s="6" t="s">
        <v>3702</v>
      </c>
      <c r="C741" s="6" t="s">
        <v>3703</v>
      </c>
      <c r="D741" s="6" t="s">
        <v>3704</v>
      </c>
      <c r="E741" s="6" t="s">
        <v>713</v>
      </c>
      <c r="F741" s="6" t="s">
        <v>3705</v>
      </c>
    </row>
    <row r="742" spans="1:6">
      <c r="A742" s="9">
        <v>4827917</v>
      </c>
      <c r="B742" s="5" t="s">
        <v>3904</v>
      </c>
      <c r="C742" s="5" t="s">
        <v>3905</v>
      </c>
      <c r="D742" s="5" t="s">
        <v>3906</v>
      </c>
      <c r="E742" s="5" t="s">
        <v>3890</v>
      </c>
      <c r="F742" s="5" t="s">
        <v>3907</v>
      </c>
    </row>
    <row r="743" spans="1:6">
      <c r="A743" s="10">
        <v>4827956</v>
      </c>
      <c r="B743" s="6" t="s">
        <v>4470</v>
      </c>
      <c r="C743" s="6" t="s">
        <v>4464</v>
      </c>
      <c r="D743" s="6" t="s">
        <v>905</v>
      </c>
      <c r="E743" s="6" t="s">
        <v>1968</v>
      </c>
      <c r="F743" s="6" t="s">
        <v>4471</v>
      </c>
    </row>
    <row r="744" spans="1:6">
      <c r="A744" s="9">
        <v>4828066</v>
      </c>
      <c r="B744" s="5" t="s">
        <v>3394</v>
      </c>
      <c r="C744" s="5" t="s">
        <v>3391</v>
      </c>
      <c r="D744" s="5" t="s">
        <v>3392</v>
      </c>
      <c r="E744" s="5" t="s">
        <v>999</v>
      </c>
      <c r="F744" s="5" t="s">
        <v>3395</v>
      </c>
    </row>
    <row r="745" spans="1:6">
      <c r="A745" s="10">
        <v>4828101</v>
      </c>
      <c r="B745" s="6" t="s">
        <v>4188</v>
      </c>
      <c r="C745" s="6" t="s">
        <v>4186</v>
      </c>
      <c r="D745" s="6" t="s">
        <v>4189</v>
      </c>
      <c r="E745" s="6" t="s">
        <v>1877</v>
      </c>
      <c r="F745" s="6" t="s">
        <v>4190</v>
      </c>
    </row>
    <row r="746" spans="1:6">
      <c r="A746" s="9">
        <v>4828173</v>
      </c>
      <c r="B746" s="5" t="s">
        <v>5102</v>
      </c>
      <c r="C746" s="5" t="s">
        <v>5103</v>
      </c>
      <c r="D746" s="5" t="s">
        <v>2377</v>
      </c>
      <c r="E746" s="5" t="s">
        <v>2376</v>
      </c>
      <c r="F746" s="5" t="s">
        <v>5104</v>
      </c>
    </row>
    <row r="747" spans="1:6">
      <c r="A747" s="10">
        <v>4855735</v>
      </c>
      <c r="B747" s="6" t="s">
        <v>4069</v>
      </c>
      <c r="C747" s="6" t="s">
        <v>4065</v>
      </c>
      <c r="D747" s="6" t="s">
        <v>4070</v>
      </c>
      <c r="E747" s="6" t="s">
        <v>4067</v>
      </c>
      <c r="F747" s="6" t="s">
        <v>4071</v>
      </c>
    </row>
    <row r="748" spans="1:6">
      <c r="A748" s="9">
        <v>4855735</v>
      </c>
      <c r="B748" s="5" t="s">
        <v>4069</v>
      </c>
      <c r="C748" s="5" t="s">
        <v>4065</v>
      </c>
      <c r="D748" s="5" t="s">
        <v>4070</v>
      </c>
      <c r="E748" s="5" t="s">
        <v>4067</v>
      </c>
      <c r="F748" s="5" t="s">
        <v>4071</v>
      </c>
    </row>
    <row r="749" spans="1:6">
      <c r="A749" s="9">
        <v>4903207</v>
      </c>
      <c r="B749" s="5" t="s">
        <v>3532</v>
      </c>
      <c r="C749" s="5" t="s">
        <v>3533</v>
      </c>
      <c r="D749" s="5" t="s">
        <v>3534</v>
      </c>
      <c r="E749" s="5" t="s">
        <v>3535</v>
      </c>
      <c r="F749" s="5" t="s">
        <v>3536</v>
      </c>
    </row>
    <row r="750" spans="1:6">
      <c r="A750" s="10">
        <v>4918593</v>
      </c>
      <c r="B750" s="6" t="s">
        <v>4312</v>
      </c>
      <c r="C750" s="6" t="s">
        <v>4313</v>
      </c>
      <c r="D750" s="6" t="s">
        <v>4314</v>
      </c>
      <c r="E750" s="6" t="s">
        <v>4315</v>
      </c>
      <c r="F750" s="6" t="s">
        <v>4316</v>
      </c>
    </row>
    <row r="751" spans="1:6">
      <c r="A751" s="9">
        <v>4958839</v>
      </c>
      <c r="B751" s="5" t="s">
        <v>2804</v>
      </c>
      <c r="C751" s="5" t="s">
        <v>2805</v>
      </c>
      <c r="D751" s="5" t="s">
        <v>2806</v>
      </c>
      <c r="E751" s="5" t="s">
        <v>1585</v>
      </c>
      <c r="F751" s="5" t="s">
        <v>2807</v>
      </c>
    </row>
    <row r="752" spans="1:6">
      <c r="A752" s="10">
        <v>4958839</v>
      </c>
      <c r="B752" s="6" t="s">
        <v>2804</v>
      </c>
      <c r="C752" s="6" t="s">
        <v>2805</v>
      </c>
      <c r="D752" s="6" t="s">
        <v>2806</v>
      </c>
      <c r="E752" s="6" t="s">
        <v>1585</v>
      </c>
      <c r="F752" s="6" t="s">
        <v>2807</v>
      </c>
    </row>
    <row r="753" spans="1:6">
      <c r="A753" s="9">
        <v>4961272</v>
      </c>
      <c r="B753" s="5" t="s">
        <v>4488</v>
      </c>
      <c r="C753" s="5" t="s">
        <v>4489</v>
      </c>
      <c r="D753" s="5" t="s">
        <v>4490</v>
      </c>
      <c r="E753" s="5" t="s">
        <v>1074</v>
      </c>
      <c r="F753" s="5" t="s">
        <v>4491</v>
      </c>
    </row>
    <row r="754" spans="1:6">
      <c r="A754" s="10">
        <v>4961329</v>
      </c>
      <c r="B754" s="6" t="s">
        <v>3039</v>
      </c>
      <c r="C754" s="6" t="s">
        <v>3040</v>
      </c>
      <c r="D754" s="6" t="s">
        <v>902</v>
      </c>
      <c r="E754" s="6" t="s">
        <v>3041</v>
      </c>
      <c r="F754" s="6" t="s">
        <v>3042</v>
      </c>
    </row>
    <row r="755" spans="1:6">
      <c r="A755" s="9">
        <v>4967803</v>
      </c>
      <c r="B755" s="5" t="s">
        <v>5292</v>
      </c>
      <c r="C755" s="5" t="s">
        <v>5293</v>
      </c>
      <c r="D755" s="5" t="s">
        <v>1386</v>
      </c>
      <c r="E755" s="5" t="s">
        <v>1016</v>
      </c>
      <c r="F755" s="5" t="s">
        <v>5294</v>
      </c>
    </row>
    <row r="756" spans="1:6">
      <c r="A756" s="10">
        <v>4967813</v>
      </c>
      <c r="B756" s="6" t="s">
        <v>6207</v>
      </c>
      <c r="C756" s="6" t="s">
        <v>6208</v>
      </c>
      <c r="D756" s="6" t="s">
        <v>166</v>
      </c>
      <c r="E756" s="6" t="s">
        <v>591</v>
      </c>
      <c r="F756" s="6" t="s">
        <v>6209</v>
      </c>
    </row>
    <row r="757" spans="1:6">
      <c r="A757" s="9">
        <v>4968143</v>
      </c>
      <c r="B757" s="5" t="s">
        <v>6152</v>
      </c>
      <c r="C757" s="5" t="s">
        <v>6153</v>
      </c>
      <c r="D757" s="5" t="s">
        <v>6154</v>
      </c>
      <c r="E757" s="5" t="s">
        <v>280</v>
      </c>
      <c r="F757" s="5" t="s">
        <v>6155</v>
      </c>
    </row>
    <row r="758" spans="1:6">
      <c r="A758" s="10">
        <v>4968437</v>
      </c>
      <c r="B758" s="6" t="s">
        <v>3843</v>
      </c>
      <c r="C758" s="6" t="s">
        <v>3844</v>
      </c>
      <c r="D758" s="6" t="s">
        <v>3845</v>
      </c>
      <c r="E758" s="6" t="s">
        <v>679</v>
      </c>
      <c r="F758" s="6" t="s">
        <v>3846</v>
      </c>
    </row>
    <row r="759" spans="1:6">
      <c r="A759" s="9">
        <v>4968458</v>
      </c>
      <c r="B759" s="5" t="s">
        <v>5442</v>
      </c>
      <c r="C759" s="5" t="s">
        <v>5443</v>
      </c>
      <c r="D759" s="5" t="s">
        <v>5444</v>
      </c>
      <c r="E759" s="5" t="s">
        <v>865</v>
      </c>
      <c r="F759" s="5" t="s">
        <v>5445</v>
      </c>
    </row>
    <row r="760" spans="1:6">
      <c r="A760" s="10">
        <v>4968949</v>
      </c>
      <c r="B760" s="6" t="s">
        <v>3367</v>
      </c>
      <c r="C760" s="6" t="s">
        <v>3368</v>
      </c>
      <c r="D760" s="6" t="s">
        <v>3369</v>
      </c>
      <c r="E760" s="6" t="s">
        <v>3370</v>
      </c>
      <c r="F760" s="6" t="s">
        <v>3371</v>
      </c>
    </row>
    <row r="761" spans="1:6">
      <c r="A761" s="10">
        <v>4973778</v>
      </c>
      <c r="B761" s="6" t="s">
        <v>4246</v>
      </c>
      <c r="C761" s="6" t="s">
        <v>4247</v>
      </c>
      <c r="D761" s="6" t="s">
        <v>4248</v>
      </c>
      <c r="E761" s="6" t="s">
        <v>4249</v>
      </c>
      <c r="F761" s="6" t="s">
        <v>2807</v>
      </c>
    </row>
    <row r="762" spans="1:6">
      <c r="A762" s="9">
        <v>4998376</v>
      </c>
      <c r="B762" s="5" t="s">
        <v>3835</v>
      </c>
      <c r="C762" s="5" t="s">
        <v>3836</v>
      </c>
      <c r="D762" s="5" t="s">
        <v>3837</v>
      </c>
      <c r="E762" s="5" t="s">
        <v>477</v>
      </c>
      <c r="F762" s="5" t="s">
        <v>3838</v>
      </c>
    </row>
    <row r="763" spans="1:6">
      <c r="A763" s="9">
        <v>5016254</v>
      </c>
      <c r="B763" s="5" t="s">
        <v>4393</v>
      </c>
      <c r="C763" s="5" t="s">
        <v>4394</v>
      </c>
      <c r="D763" s="5" t="s">
        <v>4395</v>
      </c>
      <c r="E763" s="5" t="s">
        <v>4396</v>
      </c>
      <c r="F763" s="5" t="s">
        <v>4397</v>
      </c>
    </row>
    <row r="764" spans="1:6">
      <c r="A764" s="10">
        <v>5016273</v>
      </c>
      <c r="B764" s="6" t="s">
        <v>6078</v>
      </c>
      <c r="C764" s="6" t="s">
        <v>6079</v>
      </c>
      <c r="D764" s="6" t="s">
        <v>6080</v>
      </c>
      <c r="E764" s="6" t="s">
        <v>1079</v>
      </c>
      <c r="F764" s="6" t="s">
        <v>6081</v>
      </c>
    </row>
    <row r="765" spans="1:6">
      <c r="A765" s="9">
        <v>5031896</v>
      </c>
      <c r="B765" s="5" t="s">
        <v>4765</v>
      </c>
      <c r="C765" s="5" t="s">
        <v>4766</v>
      </c>
      <c r="D765" s="5" t="s">
        <v>4767</v>
      </c>
      <c r="E765" s="5" t="s">
        <v>37</v>
      </c>
      <c r="F765" s="5" t="s">
        <v>4768</v>
      </c>
    </row>
    <row r="766" spans="1:6">
      <c r="A766" s="10">
        <v>5036558</v>
      </c>
      <c r="B766" s="6" t="s">
        <v>4852</v>
      </c>
      <c r="C766" s="6" t="s">
        <v>4853</v>
      </c>
      <c r="D766" s="6" t="s">
        <v>4854</v>
      </c>
      <c r="E766" s="6" t="s">
        <v>4842</v>
      </c>
      <c r="F766" s="6" t="s">
        <v>4855</v>
      </c>
    </row>
    <row r="767" spans="1:6">
      <c r="A767" s="10">
        <v>5086053</v>
      </c>
      <c r="B767" s="6" t="s">
        <v>2942</v>
      </c>
      <c r="C767" s="6" t="s">
        <v>2936</v>
      </c>
      <c r="D767" s="6" t="s">
        <v>2943</v>
      </c>
      <c r="E767" s="6" t="s">
        <v>2915</v>
      </c>
      <c r="F767" s="6" t="s">
        <v>2944</v>
      </c>
    </row>
    <row r="768" spans="1:6">
      <c r="A768" s="9">
        <v>5145037</v>
      </c>
      <c r="B768" s="5" t="s">
        <v>4209</v>
      </c>
      <c r="C768" s="5" t="s">
        <v>4210</v>
      </c>
      <c r="D768" s="5" t="s">
        <v>4211</v>
      </c>
      <c r="E768" s="5" t="s">
        <v>1249</v>
      </c>
      <c r="F768" s="5" t="s">
        <v>4212</v>
      </c>
    </row>
    <row r="769" spans="1:6">
      <c r="A769" s="10">
        <v>5157958</v>
      </c>
      <c r="B769" s="6" t="s">
        <v>4492</v>
      </c>
      <c r="C769" s="6" t="s">
        <v>4493</v>
      </c>
      <c r="D769" s="6" t="s">
        <v>2452</v>
      </c>
      <c r="E769" s="6" t="s">
        <v>1074</v>
      </c>
      <c r="F769" s="6" t="s">
        <v>4494</v>
      </c>
    </row>
    <row r="770" spans="1:6">
      <c r="A770" s="9">
        <v>5167492</v>
      </c>
      <c r="B770" s="5" t="s">
        <v>5057</v>
      </c>
      <c r="C770" s="5" t="s">
        <v>5058</v>
      </c>
      <c r="D770" s="5" t="s">
        <v>5059</v>
      </c>
      <c r="E770" s="5" t="s">
        <v>5060</v>
      </c>
      <c r="F770" s="5" t="s">
        <v>4855</v>
      </c>
    </row>
    <row r="771" spans="1:6">
      <c r="A771" s="10">
        <v>5176239</v>
      </c>
      <c r="B771" s="6" t="s">
        <v>5358</v>
      </c>
      <c r="C771" s="6" t="s">
        <v>5359</v>
      </c>
      <c r="D771" s="6" t="s">
        <v>5360</v>
      </c>
      <c r="E771" s="6" t="s">
        <v>5361</v>
      </c>
      <c r="F771" s="6" t="s">
        <v>5362</v>
      </c>
    </row>
    <row r="772" spans="1:6">
      <c r="A772" s="9">
        <v>5321884</v>
      </c>
      <c r="B772" s="5" t="s">
        <v>3794</v>
      </c>
      <c r="C772" s="5" t="s">
        <v>3795</v>
      </c>
      <c r="D772" s="5" t="s">
        <v>3796</v>
      </c>
      <c r="E772" s="5" t="s">
        <v>3797</v>
      </c>
      <c r="F772" s="5" t="s">
        <v>3798</v>
      </c>
    </row>
    <row r="773" spans="1:6">
      <c r="A773" s="10">
        <v>5336841</v>
      </c>
      <c r="B773" s="6" t="s">
        <v>3273</v>
      </c>
      <c r="C773" s="6" t="s">
        <v>3274</v>
      </c>
      <c r="D773" s="6" t="s">
        <v>3275</v>
      </c>
      <c r="E773" s="6" t="s">
        <v>2284</v>
      </c>
      <c r="F773" s="6" t="s">
        <v>3276</v>
      </c>
    </row>
    <row r="774" spans="1:6">
      <c r="A774" s="10">
        <v>5347203</v>
      </c>
      <c r="B774" s="6" t="s">
        <v>5959</v>
      </c>
      <c r="C774" s="6" t="s">
        <v>5960</v>
      </c>
      <c r="D774" s="6" t="s">
        <v>5961</v>
      </c>
      <c r="E774" s="6" t="s">
        <v>1733</v>
      </c>
      <c r="F774" s="6" t="s">
        <v>5962</v>
      </c>
    </row>
    <row r="775" spans="1:6">
      <c r="A775" s="9">
        <v>5416878</v>
      </c>
      <c r="B775" s="5" t="s">
        <v>3465</v>
      </c>
      <c r="C775" s="5" t="s">
        <v>3466</v>
      </c>
      <c r="D775" s="5" t="s">
        <v>3467</v>
      </c>
      <c r="E775" s="5" t="s">
        <v>3468</v>
      </c>
      <c r="F775" s="5" t="s">
        <v>3469</v>
      </c>
    </row>
    <row r="776" spans="1:6">
      <c r="A776" s="10">
        <v>5420966</v>
      </c>
      <c r="B776" s="6" t="s">
        <v>5259</v>
      </c>
      <c r="C776" s="6" t="s">
        <v>5260</v>
      </c>
      <c r="D776" s="6" t="s">
        <v>5261</v>
      </c>
      <c r="E776" s="6" t="s">
        <v>5262</v>
      </c>
      <c r="F776" s="6" t="s">
        <v>5263</v>
      </c>
    </row>
    <row r="777" spans="1:6">
      <c r="A777" s="9">
        <v>5425988</v>
      </c>
      <c r="B777" s="5" t="s">
        <v>3179</v>
      </c>
      <c r="C777" s="5" t="s">
        <v>3180</v>
      </c>
      <c r="D777" s="5" t="s">
        <v>3181</v>
      </c>
      <c r="E777" s="5" t="s">
        <v>3182</v>
      </c>
      <c r="F777" s="5" t="s">
        <v>3183</v>
      </c>
    </row>
    <row r="778" spans="1:6">
      <c r="A778" s="10">
        <v>5428077</v>
      </c>
      <c r="B778" s="6" t="s">
        <v>5863</v>
      </c>
      <c r="C778" s="6" t="s">
        <v>5864</v>
      </c>
      <c r="D778" s="6" t="s">
        <v>5865</v>
      </c>
      <c r="E778" s="6" t="s">
        <v>665</v>
      </c>
      <c r="F778" s="6" t="s">
        <v>5866</v>
      </c>
    </row>
    <row r="779" spans="1:6">
      <c r="A779" s="10">
        <v>5438828</v>
      </c>
      <c r="B779" s="6" t="s">
        <v>5485</v>
      </c>
      <c r="C779" s="6" t="s">
        <v>5486</v>
      </c>
      <c r="D779" s="6" t="s">
        <v>5487</v>
      </c>
      <c r="E779" s="6" t="s">
        <v>378</v>
      </c>
      <c r="F779" s="6" t="s">
        <v>5488</v>
      </c>
    </row>
    <row r="780" spans="1:6">
      <c r="A780" s="9">
        <v>5450206</v>
      </c>
      <c r="B780" s="5" t="s">
        <v>5474</v>
      </c>
      <c r="C780" s="5" t="s">
        <v>5475</v>
      </c>
      <c r="D780" s="5" t="s">
        <v>1672</v>
      </c>
      <c r="E780" s="5" t="s">
        <v>426</v>
      </c>
      <c r="F780" s="5" t="s">
        <v>5476</v>
      </c>
    </row>
    <row r="781" spans="1:6">
      <c r="A781" s="10">
        <v>5452735</v>
      </c>
      <c r="B781" s="6" t="s">
        <v>4038</v>
      </c>
      <c r="C781" s="6" t="s">
        <v>4039</v>
      </c>
      <c r="D781" s="6" t="s">
        <v>4040</v>
      </c>
      <c r="E781" s="6" t="s">
        <v>4041</v>
      </c>
      <c r="F781" s="6" t="s">
        <v>4042</v>
      </c>
    </row>
    <row r="782" spans="1:6">
      <c r="A782" s="9">
        <v>5454211</v>
      </c>
      <c r="B782" s="5" t="s">
        <v>3602</v>
      </c>
      <c r="C782" s="5" t="s">
        <v>3603</v>
      </c>
      <c r="D782" s="5" t="s">
        <v>92</v>
      </c>
      <c r="E782" s="5" t="s">
        <v>3596</v>
      </c>
      <c r="F782" s="5" t="s">
        <v>3604</v>
      </c>
    </row>
    <row r="783" spans="1:6">
      <c r="A783" s="10">
        <v>5475894</v>
      </c>
      <c r="B783" s="6" t="s">
        <v>3323</v>
      </c>
      <c r="C783" s="6" t="s">
        <v>3324</v>
      </c>
      <c r="D783" s="6" t="s">
        <v>3325</v>
      </c>
      <c r="E783" s="6" t="s">
        <v>618</v>
      </c>
      <c r="F783" s="6" t="s">
        <v>3326</v>
      </c>
    </row>
    <row r="784" spans="1:6">
      <c r="A784" s="10">
        <v>5508160</v>
      </c>
      <c r="B784" s="6">
        <v>7120821</v>
      </c>
      <c r="C784" s="6" t="s">
        <v>2757</v>
      </c>
      <c r="D784" s="6" t="s">
        <v>1413</v>
      </c>
      <c r="E784" s="6" t="s">
        <v>2786</v>
      </c>
      <c r="F784" s="6" t="s">
        <v>2787</v>
      </c>
    </row>
    <row r="785" spans="1:6">
      <c r="A785" s="9">
        <v>5508165</v>
      </c>
      <c r="B785" s="5" t="s">
        <v>3444</v>
      </c>
      <c r="C785" s="5" t="s">
        <v>3445</v>
      </c>
      <c r="D785" s="5" t="s">
        <v>3446</v>
      </c>
      <c r="E785" s="5" t="s">
        <v>3442</v>
      </c>
      <c r="F785" s="5" t="s">
        <v>3447</v>
      </c>
    </row>
    <row r="786" spans="1:6">
      <c r="A786" s="10">
        <v>5508291</v>
      </c>
      <c r="B786" s="6" t="s">
        <v>3760</v>
      </c>
      <c r="C786" s="6" t="s">
        <v>3761</v>
      </c>
      <c r="D786" s="6" t="s">
        <v>3762</v>
      </c>
      <c r="E786" s="6" t="s">
        <v>846</v>
      </c>
      <c r="F786" s="6" t="s">
        <v>3763</v>
      </c>
    </row>
    <row r="787" spans="1:6">
      <c r="A787" s="9">
        <v>5508383</v>
      </c>
      <c r="B787" s="5" t="s">
        <v>4072</v>
      </c>
      <c r="C787" s="5" t="s">
        <v>4073</v>
      </c>
      <c r="D787" s="5" t="s">
        <v>1672</v>
      </c>
      <c r="E787" s="5" t="s">
        <v>4074</v>
      </c>
      <c r="F787" s="5" t="s">
        <v>4075</v>
      </c>
    </row>
    <row r="788" spans="1:6">
      <c r="A788" s="9">
        <v>5540855</v>
      </c>
      <c r="B788" s="5" t="s">
        <v>3739</v>
      </c>
      <c r="C788" s="5" t="s">
        <v>3740</v>
      </c>
      <c r="D788" s="5" t="s">
        <v>3741</v>
      </c>
      <c r="E788" s="5" t="s">
        <v>514</v>
      </c>
      <c r="F788" s="5" t="s">
        <v>3742</v>
      </c>
    </row>
    <row r="789" spans="1:6">
      <c r="A789" s="10">
        <v>5542344</v>
      </c>
      <c r="B789" s="6" t="s">
        <v>3043</v>
      </c>
      <c r="C789" s="6" t="s">
        <v>3044</v>
      </c>
      <c r="D789" s="6" t="s">
        <v>3045</v>
      </c>
      <c r="E789" s="6" t="s">
        <v>1574</v>
      </c>
      <c r="F789" s="6" t="s">
        <v>3046</v>
      </c>
    </row>
    <row r="790" spans="1:6">
      <c r="A790" s="9">
        <v>5543447</v>
      </c>
      <c r="B790" s="5" t="s">
        <v>5860</v>
      </c>
      <c r="C790" s="5" t="s">
        <v>5861</v>
      </c>
      <c r="D790" s="5" t="s">
        <v>528</v>
      </c>
      <c r="E790" s="5" t="s">
        <v>2363</v>
      </c>
      <c r="F790" s="5" t="s">
        <v>5862</v>
      </c>
    </row>
    <row r="791" spans="1:6">
      <c r="A791" s="9">
        <v>5554308</v>
      </c>
      <c r="B791" s="5" t="s">
        <v>5232</v>
      </c>
      <c r="C791" s="5" t="s">
        <v>5233</v>
      </c>
      <c r="D791" s="5" t="s">
        <v>5234</v>
      </c>
      <c r="E791" s="5" t="s">
        <v>1510</v>
      </c>
      <c r="F791" s="5" t="s">
        <v>5235</v>
      </c>
    </row>
    <row r="792" spans="1:6">
      <c r="A792" s="9">
        <v>5604419</v>
      </c>
      <c r="B792" s="5" t="s">
        <v>4619</v>
      </c>
      <c r="C792" s="5" t="s">
        <v>4620</v>
      </c>
      <c r="D792" s="5" t="s">
        <v>1011</v>
      </c>
      <c r="E792" s="5" t="s">
        <v>4621</v>
      </c>
      <c r="F792" s="5" t="s">
        <v>4622</v>
      </c>
    </row>
    <row r="793" spans="1:6">
      <c r="A793" s="10">
        <v>5612693</v>
      </c>
      <c r="B793" s="6" t="s">
        <v>4009</v>
      </c>
      <c r="C793" s="6" t="s">
        <v>4010</v>
      </c>
      <c r="D793" s="6" t="s">
        <v>4011</v>
      </c>
      <c r="E793" s="6" t="s">
        <v>839</v>
      </c>
      <c r="F793" s="6" t="s">
        <v>4012</v>
      </c>
    </row>
    <row r="794" spans="1:6">
      <c r="A794" s="10">
        <v>5664912</v>
      </c>
      <c r="B794" s="6" t="s">
        <v>2831</v>
      </c>
      <c r="C794" s="6" t="s">
        <v>2832</v>
      </c>
      <c r="D794" s="6" t="s">
        <v>2833</v>
      </c>
      <c r="E794" s="6" t="s">
        <v>2829</v>
      </c>
      <c r="F794" s="6" t="s">
        <v>2834</v>
      </c>
    </row>
    <row r="795" spans="1:6">
      <c r="A795" s="9">
        <v>5677676</v>
      </c>
      <c r="B795" s="5" t="s">
        <v>6087</v>
      </c>
      <c r="C795" s="5" t="s">
        <v>6088</v>
      </c>
      <c r="D795" s="5" t="s">
        <v>6089</v>
      </c>
      <c r="E795" s="5" t="s">
        <v>6090</v>
      </c>
      <c r="F795" s="5" t="s">
        <v>6091</v>
      </c>
    </row>
    <row r="796" spans="1:6">
      <c r="A796" s="10">
        <v>5704033</v>
      </c>
      <c r="B796" s="6" t="s">
        <v>3878</v>
      </c>
      <c r="C796" s="6" t="s">
        <v>3879</v>
      </c>
      <c r="D796" s="6" t="s">
        <v>3880</v>
      </c>
      <c r="E796" s="6" t="s">
        <v>2077</v>
      </c>
      <c r="F796" s="6" t="s">
        <v>3881</v>
      </c>
    </row>
    <row r="797" spans="1:6">
      <c r="A797" s="9">
        <v>5708666</v>
      </c>
      <c r="B797" s="5" t="s">
        <v>4476</v>
      </c>
      <c r="C797" s="5" t="s">
        <v>4477</v>
      </c>
      <c r="D797" s="5" t="s">
        <v>4478</v>
      </c>
      <c r="E797" s="5" t="s">
        <v>4479</v>
      </c>
      <c r="F797" s="5" t="s">
        <v>4480</v>
      </c>
    </row>
    <row r="798" spans="1:6">
      <c r="A798" s="10">
        <v>5710070</v>
      </c>
      <c r="B798" s="6" t="s">
        <v>6053</v>
      </c>
      <c r="C798" s="6" t="s">
        <v>6054</v>
      </c>
      <c r="D798" s="6" t="s">
        <v>6055</v>
      </c>
      <c r="E798" s="6" t="s">
        <v>1234</v>
      </c>
      <c r="F798" s="6" t="s">
        <v>6056</v>
      </c>
    </row>
    <row r="799" spans="1:6">
      <c r="A799" s="9">
        <v>5749810</v>
      </c>
      <c r="B799" s="5" t="s">
        <v>5034</v>
      </c>
      <c r="C799" s="5" t="s">
        <v>5035</v>
      </c>
      <c r="D799" s="5" t="s">
        <v>5036</v>
      </c>
      <c r="E799" s="5" t="s">
        <v>2159</v>
      </c>
      <c r="F799" s="5" t="s">
        <v>5037</v>
      </c>
    </row>
    <row r="800" spans="1:6">
      <c r="A800" s="10">
        <v>5774518</v>
      </c>
      <c r="B800" s="6" t="s">
        <v>3503</v>
      </c>
      <c r="C800" s="6" t="s">
        <v>3504</v>
      </c>
      <c r="D800" s="6" t="s">
        <v>3505</v>
      </c>
      <c r="E800" s="6" t="s">
        <v>3506</v>
      </c>
      <c r="F800" s="6" t="s">
        <v>3507</v>
      </c>
    </row>
    <row r="801" spans="1:6">
      <c r="A801" s="9">
        <v>5774525</v>
      </c>
      <c r="B801" s="5" t="s">
        <v>3224</v>
      </c>
      <c r="C801" s="5" t="s">
        <v>3225</v>
      </c>
      <c r="D801" s="5" t="s">
        <v>3226</v>
      </c>
      <c r="E801" s="5" t="s">
        <v>3227</v>
      </c>
      <c r="F801" s="5" t="s">
        <v>3228</v>
      </c>
    </row>
    <row r="802" spans="1:6">
      <c r="A802" s="10">
        <v>5774525</v>
      </c>
      <c r="B802" s="6" t="s">
        <v>3224</v>
      </c>
      <c r="C802" s="6" t="s">
        <v>3225</v>
      </c>
      <c r="D802" s="6" t="s">
        <v>3226</v>
      </c>
      <c r="E802" s="6" t="s">
        <v>3227</v>
      </c>
      <c r="F802" s="6" t="s">
        <v>3228</v>
      </c>
    </row>
    <row r="803" spans="1:6">
      <c r="A803" s="10">
        <v>5815776</v>
      </c>
      <c r="B803" s="6" t="s">
        <v>4121</v>
      </c>
      <c r="C803" s="6" t="s">
        <v>4122</v>
      </c>
      <c r="D803" s="6" t="s">
        <v>4123</v>
      </c>
      <c r="E803" s="6" t="s">
        <v>4119</v>
      </c>
      <c r="F803" s="6" t="s">
        <v>4124</v>
      </c>
    </row>
    <row r="804" spans="1:6">
      <c r="A804" s="9">
        <v>5822045</v>
      </c>
      <c r="B804" s="5" t="s">
        <v>3553</v>
      </c>
      <c r="C804" s="5" t="s">
        <v>3554</v>
      </c>
      <c r="D804" s="5" t="s">
        <v>3555</v>
      </c>
      <c r="E804" s="5" t="s">
        <v>3556</v>
      </c>
      <c r="F804" s="5" t="s">
        <v>3557</v>
      </c>
    </row>
    <row r="805" spans="1:6">
      <c r="A805" s="9">
        <v>5841746</v>
      </c>
      <c r="B805" s="5" t="s">
        <v>4889</v>
      </c>
      <c r="C805" s="5" t="s">
        <v>4882</v>
      </c>
      <c r="D805" s="5" t="s">
        <v>1349</v>
      </c>
      <c r="E805" s="5" t="s">
        <v>4879</v>
      </c>
      <c r="F805" s="5" t="s">
        <v>4890</v>
      </c>
    </row>
    <row r="806" spans="1:6">
      <c r="A806" s="10">
        <v>5841749</v>
      </c>
      <c r="B806" s="6" t="s">
        <v>4448</v>
      </c>
      <c r="C806" s="6" t="s">
        <v>4449</v>
      </c>
      <c r="D806" s="6" t="s">
        <v>4450</v>
      </c>
      <c r="E806" s="6" t="s">
        <v>4451</v>
      </c>
      <c r="F806" s="6" t="s">
        <v>4452</v>
      </c>
    </row>
    <row r="807" spans="1:6">
      <c r="A807" s="9">
        <v>5841947</v>
      </c>
      <c r="B807" s="5" t="s">
        <v>5341</v>
      </c>
      <c r="C807" s="5" t="s">
        <v>5342</v>
      </c>
      <c r="D807" s="5" t="s">
        <v>5343</v>
      </c>
      <c r="E807" s="5" t="s">
        <v>5326</v>
      </c>
      <c r="F807" s="5" t="s">
        <v>5344</v>
      </c>
    </row>
    <row r="808" spans="1:6">
      <c r="A808" s="10">
        <v>5842034</v>
      </c>
      <c r="B808" s="6" t="s">
        <v>4512</v>
      </c>
      <c r="C808" s="6" t="s">
        <v>4505</v>
      </c>
      <c r="D808" s="6" t="s">
        <v>4506</v>
      </c>
      <c r="E808" s="6" t="s">
        <v>4502</v>
      </c>
      <c r="F808" s="6" t="s">
        <v>4513</v>
      </c>
    </row>
    <row r="809" spans="1:6">
      <c r="A809" s="9">
        <v>5842587</v>
      </c>
      <c r="B809" s="5" t="s">
        <v>5016</v>
      </c>
      <c r="C809" s="5" t="s">
        <v>5017</v>
      </c>
      <c r="D809" s="5" t="s">
        <v>5018</v>
      </c>
      <c r="E809" s="5" t="s">
        <v>5019</v>
      </c>
      <c r="F809" s="5" t="s">
        <v>5020</v>
      </c>
    </row>
    <row r="810" spans="1:6">
      <c r="A810" s="10">
        <v>5842662</v>
      </c>
      <c r="B810" s="6" t="s">
        <v>5736</v>
      </c>
      <c r="C810" s="6" t="s">
        <v>5737</v>
      </c>
      <c r="D810" s="6" t="s">
        <v>1349</v>
      </c>
      <c r="E810" s="6" t="s">
        <v>5738</v>
      </c>
      <c r="F810" s="6" t="s">
        <v>5739</v>
      </c>
    </row>
    <row r="811" spans="1:6">
      <c r="A811" s="9">
        <v>5842664</v>
      </c>
      <c r="B811" s="5" t="s">
        <v>5348</v>
      </c>
      <c r="C811" s="5" t="s">
        <v>5349</v>
      </c>
      <c r="D811" s="5" t="s">
        <v>1349</v>
      </c>
      <c r="E811" s="5" t="s">
        <v>5350</v>
      </c>
      <c r="F811" s="5" t="s">
        <v>5351</v>
      </c>
    </row>
    <row r="812" spans="1:6">
      <c r="A812" s="10">
        <v>5842718</v>
      </c>
      <c r="B812" s="6" t="s">
        <v>5744</v>
      </c>
      <c r="C812" s="6" t="s">
        <v>5745</v>
      </c>
      <c r="D812" s="6" t="s">
        <v>5746</v>
      </c>
      <c r="E812" s="6" t="s">
        <v>5747</v>
      </c>
      <c r="F812" s="6" t="s">
        <v>5748</v>
      </c>
    </row>
    <row r="813" spans="1:6">
      <c r="A813" s="10">
        <v>5859478</v>
      </c>
      <c r="B813" s="6" t="s">
        <v>4913</v>
      </c>
      <c r="C813" s="6" t="s">
        <v>4914</v>
      </c>
      <c r="D813" s="6" t="s">
        <v>4915</v>
      </c>
      <c r="E813" s="6" t="s">
        <v>4916</v>
      </c>
      <c r="F813" s="6" t="s">
        <v>4917</v>
      </c>
    </row>
    <row r="814" spans="1:6">
      <c r="A814" s="9">
        <v>5860670</v>
      </c>
      <c r="B814" s="5" t="s">
        <v>3946</v>
      </c>
      <c r="C814" s="5" t="s">
        <v>3924</v>
      </c>
      <c r="D814" s="5" t="s">
        <v>1637</v>
      </c>
      <c r="E814" s="5" t="s">
        <v>790</v>
      </c>
      <c r="F814" s="5" t="s">
        <v>3947</v>
      </c>
    </row>
    <row r="815" spans="1:6">
      <c r="A815" s="10">
        <v>5862003</v>
      </c>
      <c r="B815" s="6" t="s">
        <v>5038</v>
      </c>
      <c r="C815" s="6" t="s">
        <v>5039</v>
      </c>
      <c r="D815" s="6" t="s">
        <v>5040</v>
      </c>
      <c r="E815" s="6" t="s">
        <v>1156</v>
      </c>
      <c r="F815" s="6" t="s">
        <v>5041</v>
      </c>
    </row>
    <row r="816" spans="1:6">
      <c r="A816" s="9">
        <v>5863980</v>
      </c>
      <c r="B816" s="5" t="s">
        <v>4213</v>
      </c>
      <c r="C816" s="5" t="s">
        <v>4201</v>
      </c>
      <c r="D816" s="5" t="s">
        <v>1413</v>
      </c>
      <c r="E816" s="5" t="s">
        <v>4214</v>
      </c>
      <c r="F816" s="5" t="s">
        <v>4215</v>
      </c>
    </row>
    <row r="817" spans="1:6">
      <c r="A817" s="9">
        <v>5911110</v>
      </c>
      <c r="B817" s="5" t="s">
        <v>4401</v>
      </c>
      <c r="C817" s="5" t="s">
        <v>4402</v>
      </c>
      <c r="D817" s="5" t="s">
        <v>4403</v>
      </c>
      <c r="E817" s="5" t="s">
        <v>4404</v>
      </c>
      <c r="F817" s="5" t="s">
        <v>4405</v>
      </c>
    </row>
    <row r="818" spans="1:6">
      <c r="A818" s="10">
        <v>5923627</v>
      </c>
      <c r="B818" s="6" t="s">
        <v>5740</v>
      </c>
      <c r="C818" s="6" t="s">
        <v>5741</v>
      </c>
      <c r="D818" s="6" t="s">
        <v>5742</v>
      </c>
      <c r="E818" s="6" t="s">
        <v>5738</v>
      </c>
      <c r="F818" s="6" t="s">
        <v>5743</v>
      </c>
    </row>
    <row r="819" spans="1:6">
      <c r="A819" s="9">
        <v>5926331</v>
      </c>
      <c r="B819" s="5" t="s">
        <v>3660</v>
      </c>
      <c r="C819" s="5" t="s">
        <v>3661</v>
      </c>
      <c r="D819" s="5" t="s">
        <v>3662</v>
      </c>
      <c r="E819" s="5" t="s">
        <v>3658</v>
      </c>
      <c r="F819" s="5" t="s">
        <v>3663</v>
      </c>
    </row>
    <row r="820" spans="1:6">
      <c r="A820" s="10">
        <v>5969388</v>
      </c>
      <c r="B820" s="6" t="s">
        <v>2835</v>
      </c>
      <c r="C820" s="6" t="s">
        <v>2836</v>
      </c>
      <c r="D820" s="6" t="s">
        <v>1349</v>
      </c>
      <c r="E820" s="6" t="s">
        <v>2829</v>
      </c>
      <c r="F820" s="6" t="s">
        <v>2837</v>
      </c>
    </row>
    <row r="821" spans="1:6">
      <c r="A821" s="9">
        <v>5979416</v>
      </c>
      <c r="B821" s="5" t="s">
        <v>3085</v>
      </c>
      <c r="C821" s="5" t="s">
        <v>3086</v>
      </c>
      <c r="D821" s="5" t="s">
        <v>3087</v>
      </c>
      <c r="E821" s="5" t="s">
        <v>1817</v>
      </c>
      <c r="F821" s="5" t="s">
        <v>3088</v>
      </c>
    </row>
    <row r="822" spans="1:6">
      <c r="A822" s="10">
        <v>5979416</v>
      </c>
      <c r="B822" s="6" t="s">
        <v>3085</v>
      </c>
      <c r="C822" s="6" t="s">
        <v>3086</v>
      </c>
      <c r="D822" s="6" t="s">
        <v>3087</v>
      </c>
      <c r="E822" s="6" t="s">
        <v>1817</v>
      </c>
      <c r="F822" s="6" t="s">
        <v>3088</v>
      </c>
    </row>
    <row r="823" spans="1:6">
      <c r="A823" s="10">
        <v>6000468</v>
      </c>
      <c r="B823" s="6" t="s">
        <v>4988</v>
      </c>
      <c r="C823" s="6" t="s">
        <v>4989</v>
      </c>
      <c r="D823" s="6" t="s">
        <v>4990</v>
      </c>
      <c r="E823" s="6" t="s">
        <v>4986</v>
      </c>
      <c r="F823" s="6" t="s">
        <v>4863</v>
      </c>
    </row>
    <row r="824" spans="1:6">
      <c r="A824" s="10">
        <v>6019649</v>
      </c>
      <c r="B824" s="6" t="s">
        <v>4138</v>
      </c>
      <c r="C824" s="6" t="s">
        <v>4139</v>
      </c>
      <c r="D824" s="6" t="s">
        <v>4140</v>
      </c>
      <c r="E824" s="6" t="s">
        <v>231</v>
      </c>
      <c r="F824" s="6" t="s">
        <v>4141</v>
      </c>
    </row>
    <row r="825" spans="1:6">
      <c r="A825" s="9">
        <v>6019649</v>
      </c>
      <c r="B825" s="5" t="s">
        <v>4138</v>
      </c>
      <c r="C825" s="5" t="s">
        <v>4139</v>
      </c>
      <c r="D825" s="5" t="s">
        <v>4140</v>
      </c>
      <c r="E825" s="5" t="s">
        <v>231</v>
      </c>
      <c r="F825" s="5" t="s">
        <v>4141</v>
      </c>
    </row>
    <row r="826" spans="1:6">
      <c r="A826" s="10">
        <v>6028464</v>
      </c>
      <c r="B826" s="6" t="s">
        <v>5584</v>
      </c>
      <c r="C826" s="6" t="s">
        <v>5585</v>
      </c>
      <c r="D826" s="6" t="s">
        <v>902</v>
      </c>
      <c r="E826" s="6" t="s">
        <v>5586</v>
      </c>
      <c r="F826" s="6" t="s">
        <v>5587</v>
      </c>
    </row>
    <row r="827" spans="1:6">
      <c r="A827" s="9">
        <v>6028841</v>
      </c>
      <c r="B827" s="5" t="s">
        <v>4557</v>
      </c>
      <c r="C827" s="5" t="s">
        <v>4558</v>
      </c>
      <c r="D827" s="5" t="s">
        <v>4559</v>
      </c>
      <c r="E827" s="5" t="s">
        <v>1443</v>
      </c>
      <c r="F827" s="5" t="s">
        <v>4560</v>
      </c>
    </row>
    <row r="828" spans="1:6">
      <c r="A828" s="10">
        <v>6028841</v>
      </c>
      <c r="B828" s="6" t="s">
        <v>4557</v>
      </c>
      <c r="C828" s="6" t="s">
        <v>4558</v>
      </c>
      <c r="D828" s="6" t="s">
        <v>4559</v>
      </c>
      <c r="E828" s="6" t="s">
        <v>1443</v>
      </c>
      <c r="F828" s="6" t="s">
        <v>4560</v>
      </c>
    </row>
    <row r="829" spans="1:6">
      <c r="A829" s="9">
        <v>6047675</v>
      </c>
      <c r="B829" s="5" t="s">
        <v>4004</v>
      </c>
      <c r="C829" s="5" t="s">
        <v>4005</v>
      </c>
      <c r="D829" s="5" t="s">
        <v>4006</v>
      </c>
      <c r="E829" s="5" t="s">
        <v>4007</v>
      </c>
      <c r="F829" s="5" t="s">
        <v>4008</v>
      </c>
    </row>
    <row r="830" spans="1:6">
      <c r="A830" s="9">
        <v>6064070</v>
      </c>
      <c r="B830" s="5" t="s">
        <v>3851</v>
      </c>
      <c r="C830" s="5" t="s">
        <v>3852</v>
      </c>
      <c r="D830" s="5" t="s">
        <v>3853</v>
      </c>
      <c r="E830" s="5" t="s">
        <v>3854</v>
      </c>
      <c r="F830" s="5" t="s">
        <v>3855</v>
      </c>
    </row>
    <row r="831" spans="1:6">
      <c r="A831" s="10">
        <v>6105245</v>
      </c>
      <c r="B831" s="6" t="s">
        <v>5079</v>
      </c>
      <c r="C831" s="6" t="s">
        <v>5080</v>
      </c>
      <c r="D831" s="6" t="s">
        <v>5081</v>
      </c>
      <c r="E831" s="6" t="s">
        <v>5082</v>
      </c>
      <c r="F831" s="6" t="s">
        <v>5083</v>
      </c>
    </row>
    <row r="832" spans="1:6">
      <c r="A832" s="9">
        <v>6114486</v>
      </c>
      <c r="B832" s="5" t="s">
        <v>4860</v>
      </c>
      <c r="C832" s="5" t="s">
        <v>4861</v>
      </c>
      <c r="D832" s="5" t="s">
        <v>4862</v>
      </c>
      <c r="E832" s="5" t="s">
        <v>4858</v>
      </c>
      <c r="F832" s="5" t="s">
        <v>4863</v>
      </c>
    </row>
    <row r="833" spans="1:6">
      <c r="A833" s="9">
        <v>6197555</v>
      </c>
      <c r="B833" s="5" t="s">
        <v>3280</v>
      </c>
      <c r="C833" s="5" t="s">
        <v>3281</v>
      </c>
      <c r="D833" s="5" t="s">
        <v>3282</v>
      </c>
      <c r="E833" s="5" t="s">
        <v>3283</v>
      </c>
      <c r="F833" s="5" t="s">
        <v>3284</v>
      </c>
    </row>
    <row r="834" spans="1:6">
      <c r="A834" s="9">
        <v>6206221</v>
      </c>
      <c r="B834" s="5" t="s">
        <v>2813</v>
      </c>
      <c r="C834" s="5" t="s">
        <v>2814</v>
      </c>
      <c r="D834" s="5" t="s">
        <v>2815</v>
      </c>
      <c r="E834" s="5" t="s">
        <v>2816</v>
      </c>
      <c r="F834" s="5" t="s">
        <v>2817</v>
      </c>
    </row>
    <row r="835" spans="1:6">
      <c r="A835" s="9">
        <v>6228359</v>
      </c>
      <c r="B835" s="5" t="s">
        <v>3364</v>
      </c>
      <c r="C835" s="5" t="s">
        <v>3365</v>
      </c>
      <c r="D835" s="5" t="s">
        <v>2417</v>
      </c>
      <c r="E835" s="5" t="s">
        <v>494</v>
      </c>
      <c r="F835" s="5" t="s">
        <v>3366</v>
      </c>
    </row>
    <row r="836" spans="1:6">
      <c r="A836" s="10">
        <v>6284012</v>
      </c>
      <c r="B836" s="6" t="s">
        <v>3671</v>
      </c>
      <c r="C836" s="6" t="s">
        <v>3672</v>
      </c>
      <c r="D836" s="6" t="s">
        <v>3673</v>
      </c>
      <c r="E836" s="6" t="s">
        <v>3674</v>
      </c>
      <c r="F836" s="6" t="s">
        <v>3675</v>
      </c>
    </row>
    <row r="837" spans="1:6">
      <c r="A837" s="9">
        <v>6339897</v>
      </c>
      <c r="B837" s="5" t="s">
        <v>6174</v>
      </c>
      <c r="C837" s="5" t="s">
        <v>6175</v>
      </c>
      <c r="D837" s="5" t="s">
        <v>6176</v>
      </c>
      <c r="E837" s="5" t="s">
        <v>6177</v>
      </c>
      <c r="F837" s="5" t="s">
        <v>3473</v>
      </c>
    </row>
    <row r="838" spans="1:6">
      <c r="A838" s="10">
        <v>6345467</v>
      </c>
      <c r="B838" s="6" t="s">
        <v>3184</v>
      </c>
      <c r="C838" s="6" t="s">
        <v>3185</v>
      </c>
      <c r="D838" s="6" t="s">
        <v>3186</v>
      </c>
      <c r="E838" s="6" t="s">
        <v>193</v>
      </c>
      <c r="F838" s="6" t="s">
        <v>3187</v>
      </c>
    </row>
    <row r="839" spans="1:6">
      <c r="A839" s="9">
        <v>6352619</v>
      </c>
      <c r="B839" s="5" t="s">
        <v>3948</v>
      </c>
      <c r="C839" s="5" t="s">
        <v>3924</v>
      </c>
      <c r="D839" s="5" t="s">
        <v>3949</v>
      </c>
      <c r="E839" s="5" t="s">
        <v>790</v>
      </c>
      <c r="F839" s="5" t="s">
        <v>3950</v>
      </c>
    </row>
    <row r="840" spans="1:6">
      <c r="A840" s="10">
        <v>6505065</v>
      </c>
      <c r="B840" s="6" t="s">
        <v>3470</v>
      </c>
      <c r="C840" s="6" t="s">
        <v>3471</v>
      </c>
      <c r="D840" s="6" t="s">
        <v>3472</v>
      </c>
      <c r="E840" s="6" t="s">
        <v>3468</v>
      </c>
      <c r="F840" s="6" t="s">
        <v>3473</v>
      </c>
    </row>
    <row r="841" spans="1:6">
      <c r="A841" s="10">
        <v>6571893</v>
      </c>
      <c r="B841" s="6" t="s">
        <v>5592</v>
      </c>
      <c r="C841" s="6" t="s">
        <v>5593</v>
      </c>
      <c r="D841" s="6" t="s">
        <v>269</v>
      </c>
      <c r="E841" s="6" t="s">
        <v>5594</v>
      </c>
      <c r="F841" s="6" t="s">
        <v>5595</v>
      </c>
    </row>
    <row r="842" spans="1:6">
      <c r="A842" s="9">
        <v>6656641</v>
      </c>
      <c r="B842" s="5" t="s">
        <v>5554</v>
      </c>
      <c r="C842" s="5" t="s">
        <v>5555</v>
      </c>
      <c r="D842" s="5" t="s">
        <v>2828</v>
      </c>
      <c r="E842" s="5" t="s">
        <v>5556</v>
      </c>
      <c r="F842" s="5" t="s">
        <v>5557</v>
      </c>
    </row>
    <row r="843" spans="1:6">
      <c r="A843" s="10">
        <v>6656644</v>
      </c>
      <c r="B843" s="6" t="s">
        <v>5809</v>
      </c>
      <c r="C843" s="6" t="s">
        <v>5810</v>
      </c>
      <c r="D843" s="6" t="s">
        <v>5811</v>
      </c>
      <c r="E843" s="6" t="s">
        <v>5812</v>
      </c>
      <c r="F843" s="6" t="s">
        <v>5813</v>
      </c>
    </row>
    <row r="844" spans="1:6">
      <c r="A844" s="9">
        <v>6715603</v>
      </c>
      <c r="B844" s="5" t="s">
        <v>2970</v>
      </c>
      <c r="C844" s="5" t="s">
        <v>2971</v>
      </c>
      <c r="D844" s="5" t="s">
        <v>2637</v>
      </c>
      <c r="E844" s="5" t="s">
        <v>969</v>
      </c>
      <c r="F844" s="5" t="s">
        <v>2972</v>
      </c>
    </row>
    <row r="845" spans="1:6">
      <c r="A845" s="10">
        <v>6718938</v>
      </c>
      <c r="B845" s="6" t="s">
        <v>2763</v>
      </c>
      <c r="C845" s="6" t="s">
        <v>2764</v>
      </c>
      <c r="D845" s="6" t="s">
        <v>2795</v>
      </c>
      <c r="E845" s="6" t="s">
        <v>2796</v>
      </c>
      <c r="F845" s="6" t="s">
        <v>2797</v>
      </c>
    </row>
    <row r="846" spans="1:6">
      <c r="A846" s="9">
        <v>6811861</v>
      </c>
      <c r="B846" s="5" t="s">
        <v>4028</v>
      </c>
      <c r="C846" s="5" t="s">
        <v>4029</v>
      </c>
      <c r="D846" s="5" t="s">
        <v>4030</v>
      </c>
      <c r="E846" s="5" t="s">
        <v>140</v>
      </c>
      <c r="F846" s="5" t="s">
        <v>4031</v>
      </c>
    </row>
    <row r="847" spans="1:6">
      <c r="A847" s="10">
        <v>6815150</v>
      </c>
      <c r="B847" s="6" t="s">
        <v>5496</v>
      </c>
      <c r="C847" s="6" t="s">
        <v>5497</v>
      </c>
      <c r="D847" s="6" t="s">
        <v>5498</v>
      </c>
      <c r="E847" s="6" t="s">
        <v>2965</v>
      </c>
      <c r="F847" s="6" t="s">
        <v>5499</v>
      </c>
    </row>
    <row r="848" spans="1:6">
      <c r="A848" s="9">
        <v>6924794</v>
      </c>
      <c r="B848" s="5" t="s">
        <v>3869</v>
      </c>
      <c r="C848" s="5" t="s">
        <v>3870</v>
      </c>
      <c r="D848" s="5" t="s">
        <v>3871</v>
      </c>
      <c r="E848" s="5" t="s">
        <v>3872</v>
      </c>
      <c r="F848" s="5" t="s">
        <v>3873</v>
      </c>
    </row>
    <row r="849" spans="1:6">
      <c r="A849" s="10">
        <v>6925627</v>
      </c>
      <c r="B849" s="6" t="s">
        <v>4518</v>
      </c>
      <c r="C849" s="6" t="s">
        <v>4519</v>
      </c>
      <c r="D849" s="6" t="s">
        <v>1672</v>
      </c>
      <c r="E849" s="6" t="s">
        <v>4520</v>
      </c>
      <c r="F849" s="6" t="s">
        <v>4521</v>
      </c>
    </row>
    <row r="850" spans="1:6">
      <c r="A850" s="9">
        <v>7051598</v>
      </c>
      <c r="B850" s="5" t="s">
        <v>4718</v>
      </c>
      <c r="C850" s="5" t="s">
        <v>4719</v>
      </c>
      <c r="D850" s="5" t="s">
        <v>4720</v>
      </c>
      <c r="E850" s="5" t="s">
        <v>171</v>
      </c>
      <c r="F850" s="5" t="s">
        <v>4721</v>
      </c>
    </row>
    <row r="851" spans="1:6">
      <c r="A851" s="9">
        <v>7207339</v>
      </c>
      <c r="B851" s="5" t="s">
        <v>4922</v>
      </c>
      <c r="C851" s="5" t="s">
        <v>4923</v>
      </c>
      <c r="D851" s="5" t="s">
        <v>4924</v>
      </c>
      <c r="E851" s="5" t="s">
        <v>4925</v>
      </c>
      <c r="F851" s="5" t="s">
        <v>4926</v>
      </c>
    </row>
    <row r="852" spans="1:6">
      <c r="A852" s="10">
        <v>7310211</v>
      </c>
      <c r="B852" s="6" t="s">
        <v>3856</v>
      </c>
      <c r="C852" s="6" t="s">
        <v>3857</v>
      </c>
      <c r="D852" s="6" t="s">
        <v>3858</v>
      </c>
      <c r="E852" s="6" t="s">
        <v>3859</v>
      </c>
      <c r="F852" s="6" t="s">
        <v>3860</v>
      </c>
    </row>
    <row r="853" spans="1:6">
      <c r="A853" s="9">
        <v>7491014</v>
      </c>
      <c r="B853" s="5" t="s">
        <v>4361</v>
      </c>
      <c r="C853" s="5" t="s">
        <v>4362</v>
      </c>
      <c r="D853" s="5" t="s">
        <v>4363</v>
      </c>
      <c r="E853" s="5" t="s">
        <v>4364</v>
      </c>
      <c r="F853" s="5" t="s">
        <v>4365</v>
      </c>
    </row>
    <row r="854" spans="1:6">
      <c r="A854" s="10">
        <v>7491027</v>
      </c>
      <c r="B854" s="6" t="s">
        <v>3356</v>
      </c>
      <c r="C854" s="6" t="s">
        <v>3357</v>
      </c>
      <c r="D854" s="6" t="s">
        <v>3358</v>
      </c>
      <c r="E854" s="6" t="s">
        <v>3354</v>
      </c>
      <c r="F854" s="6" t="s">
        <v>3359</v>
      </c>
    </row>
    <row r="855" spans="1:6">
      <c r="A855" s="9">
        <v>7513194</v>
      </c>
      <c r="B855" s="5" t="s">
        <v>3113</v>
      </c>
      <c r="C855" s="5" t="s">
        <v>3114</v>
      </c>
      <c r="D855" s="5" t="s">
        <v>3115</v>
      </c>
      <c r="E855" s="5" t="s">
        <v>3116</v>
      </c>
      <c r="F855" s="5" t="s">
        <v>3117</v>
      </c>
    </row>
    <row r="856" spans="1:6">
      <c r="A856" s="9">
        <v>7571961</v>
      </c>
      <c r="B856" s="5" t="s">
        <v>3951</v>
      </c>
      <c r="C856" s="5" t="s">
        <v>3952</v>
      </c>
      <c r="D856" s="5" t="s">
        <v>3953</v>
      </c>
      <c r="E856" s="5" t="s">
        <v>3954</v>
      </c>
      <c r="F856" s="5" t="s">
        <v>3955</v>
      </c>
    </row>
    <row r="857" spans="1:6">
      <c r="A857" s="10">
        <v>7585238</v>
      </c>
      <c r="B857" s="6" t="s">
        <v>5652</v>
      </c>
      <c r="C857" s="6" t="s">
        <v>5653</v>
      </c>
      <c r="D857" s="6" t="s">
        <v>5654</v>
      </c>
      <c r="E857" s="6" t="s">
        <v>5655</v>
      </c>
      <c r="F857" s="6" t="s">
        <v>5656</v>
      </c>
    </row>
    <row r="858" spans="1:6">
      <c r="A858" s="9">
        <v>7605213</v>
      </c>
      <c r="B858" s="5" t="s">
        <v>5611</v>
      </c>
      <c r="C858" s="5" t="s">
        <v>5612</v>
      </c>
      <c r="D858" s="5" t="s">
        <v>4625</v>
      </c>
      <c r="E858" s="5" t="s">
        <v>2662</v>
      </c>
      <c r="F858" s="5" t="s">
        <v>5613</v>
      </c>
    </row>
    <row r="859" spans="1:6">
      <c r="A859" s="10">
        <v>7732275</v>
      </c>
      <c r="B859" s="6" t="s">
        <v>4267</v>
      </c>
      <c r="C859" s="6" t="s">
        <v>4268</v>
      </c>
      <c r="D859" s="6" t="s">
        <v>4269</v>
      </c>
      <c r="E859" s="6" t="s">
        <v>4270</v>
      </c>
      <c r="F859" s="6" t="s">
        <v>4271</v>
      </c>
    </row>
    <row r="860" spans="1:6">
      <c r="A860" s="9">
        <v>7785861</v>
      </c>
      <c r="B860" s="5" t="s">
        <v>5819</v>
      </c>
      <c r="C860" s="5" t="s">
        <v>5820</v>
      </c>
      <c r="D860" s="5" t="s">
        <v>2658</v>
      </c>
      <c r="E860" s="5" t="s">
        <v>5821</v>
      </c>
      <c r="F860" s="5" t="s">
        <v>5822</v>
      </c>
    </row>
    <row r="861" spans="1:6">
      <c r="A861" s="10">
        <v>7933980</v>
      </c>
      <c r="B861" s="6" t="s">
        <v>3908</v>
      </c>
      <c r="C861" s="6" t="s">
        <v>3909</v>
      </c>
      <c r="D861" s="6" t="s">
        <v>3910</v>
      </c>
      <c r="E861" s="6" t="s">
        <v>3890</v>
      </c>
      <c r="F861" s="6" t="s">
        <v>3911</v>
      </c>
    </row>
    <row r="862" spans="1:6">
      <c r="A862" s="10">
        <v>7991813</v>
      </c>
      <c r="B862" s="6" t="s">
        <v>2908</v>
      </c>
      <c r="C862" s="6" t="s">
        <v>2909</v>
      </c>
      <c r="D862" s="6" t="s">
        <v>2633</v>
      </c>
      <c r="E862" s="6" t="s">
        <v>2910</v>
      </c>
      <c r="F862" s="6" t="s">
        <v>2911</v>
      </c>
    </row>
    <row r="863" spans="1:6">
      <c r="A863" s="9">
        <v>7991816</v>
      </c>
      <c r="B863" s="5" t="s">
        <v>2875</v>
      </c>
      <c r="C863" s="5" t="s">
        <v>2876</v>
      </c>
      <c r="D863" s="5" t="s">
        <v>2877</v>
      </c>
      <c r="E863" s="5" t="s">
        <v>2628</v>
      </c>
      <c r="F863" s="5" t="s">
        <v>2878</v>
      </c>
    </row>
    <row r="864" spans="1:6">
      <c r="A864" s="10">
        <v>8402989</v>
      </c>
      <c r="B864" s="6" t="s">
        <v>4561</v>
      </c>
      <c r="C864" s="6" t="s">
        <v>4562</v>
      </c>
      <c r="D864" s="6" t="s">
        <v>2652</v>
      </c>
      <c r="E864" s="6" t="s">
        <v>4563</v>
      </c>
      <c r="F864" s="6" t="s">
        <v>4564</v>
      </c>
    </row>
    <row r="865" spans="1:6">
      <c r="A865" s="10">
        <v>8687266</v>
      </c>
      <c r="B865" s="6" t="s">
        <v>3549</v>
      </c>
      <c r="C865" s="6" t="s">
        <v>3550</v>
      </c>
      <c r="D865" s="6" t="s">
        <v>634</v>
      </c>
      <c r="E865" s="6" t="s">
        <v>3551</v>
      </c>
      <c r="F865" s="6" t="s">
        <v>3552</v>
      </c>
    </row>
    <row r="866" spans="1:6">
      <c r="A866" s="9">
        <v>8710332</v>
      </c>
      <c r="B866" s="5" t="s">
        <v>2973</v>
      </c>
      <c r="C866" s="5" t="s">
        <v>2974</v>
      </c>
      <c r="D866" s="5" t="s">
        <v>2975</v>
      </c>
      <c r="E866" s="5" t="s">
        <v>2965</v>
      </c>
      <c r="F866" s="5" t="s">
        <v>2976</v>
      </c>
    </row>
    <row r="867" spans="1:6">
      <c r="A867" s="9">
        <v>8723884</v>
      </c>
      <c r="B867" s="5" t="s">
        <v>3637</v>
      </c>
      <c r="C867" s="5" t="s">
        <v>3638</v>
      </c>
      <c r="D867" s="5" t="s">
        <v>3639</v>
      </c>
      <c r="E867" s="5" t="s">
        <v>2646</v>
      </c>
      <c r="F867" s="5" t="s">
        <v>3640</v>
      </c>
    </row>
    <row r="868" spans="1:6">
      <c r="A868" s="10">
        <v>8725008</v>
      </c>
      <c r="B868" s="6" t="s">
        <v>5581</v>
      </c>
      <c r="C868" s="6" t="s">
        <v>5582</v>
      </c>
      <c r="D868" s="6" t="s">
        <v>5583</v>
      </c>
      <c r="E868" s="6" t="s">
        <v>2965</v>
      </c>
      <c r="F868" s="6" t="s">
        <v>3958</v>
      </c>
    </row>
    <row r="869" spans="1:6">
      <c r="A869" s="10">
        <v>8737422</v>
      </c>
      <c r="B869" s="6" t="s">
        <v>4634</v>
      </c>
      <c r="C869" s="6" t="s">
        <v>4635</v>
      </c>
      <c r="D869" s="6" t="s">
        <v>4636</v>
      </c>
      <c r="E869" s="6" t="s">
        <v>4637</v>
      </c>
      <c r="F869" s="6" t="s">
        <v>4638</v>
      </c>
    </row>
    <row r="870" spans="1:6">
      <c r="A870" s="9">
        <v>8737424</v>
      </c>
      <c r="B870" s="5" t="s">
        <v>5600</v>
      </c>
      <c r="C870" s="5" t="s">
        <v>5601</v>
      </c>
      <c r="D870" s="5" t="s">
        <v>2615</v>
      </c>
      <c r="E870" s="5" t="s">
        <v>5602</v>
      </c>
      <c r="F870" s="5" t="s">
        <v>5603</v>
      </c>
    </row>
    <row r="871" spans="1:6">
      <c r="A871" s="10">
        <v>8737425</v>
      </c>
      <c r="B871" s="6" t="s">
        <v>3121</v>
      </c>
      <c r="C871" s="6" t="s">
        <v>3122</v>
      </c>
      <c r="D871" s="6" t="s">
        <v>2641</v>
      </c>
      <c r="E871" s="6" t="s">
        <v>2965</v>
      </c>
      <c r="F871" s="6" t="s">
        <v>3123</v>
      </c>
    </row>
    <row r="872" spans="1:6">
      <c r="A872" s="9">
        <v>8737428</v>
      </c>
      <c r="B872" s="5" t="s">
        <v>5756</v>
      </c>
      <c r="C872" s="5" t="s">
        <v>5757</v>
      </c>
      <c r="D872" s="5" t="s">
        <v>5758</v>
      </c>
      <c r="E872" s="5" t="s">
        <v>5759</v>
      </c>
      <c r="F872" s="5" t="s">
        <v>5760</v>
      </c>
    </row>
    <row r="873" spans="1:6">
      <c r="A873" s="9">
        <v>8744661</v>
      </c>
      <c r="B873" s="5" t="s">
        <v>3956</v>
      </c>
      <c r="C873" s="5" t="s">
        <v>3957</v>
      </c>
      <c r="D873" s="5" t="s">
        <v>2649</v>
      </c>
      <c r="E873" s="5" t="s">
        <v>2965</v>
      </c>
      <c r="F873" s="5" t="s">
        <v>3958</v>
      </c>
    </row>
    <row r="874" spans="1:6">
      <c r="A874" s="10">
        <v>8762685</v>
      </c>
      <c r="B874" s="6" t="s">
        <v>6186</v>
      </c>
      <c r="C874" s="6" t="s">
        <v>6187</v>
      </c>
      <c r="D874" s="6" t="s">
        <v>6188</v>
      </c>
      <c r="E874" s="6" t="s">
        <v>2664</v>
      </c>
      <c r="F874" s="6" t="s">
        <v>6189</v>
      </c>
    </row>
    <row r="875" spans="1:6">
      <c r="A875" s="10">
        <v>8887655</v>
      </c>
      <c r="B875" s="6" t="s">
        <v>4950</v>
      </c>
      <c r="C875" s="6" t="s">
        <v>4951</v>
      </c>
      <c r="D875" s="6" t="s">
        <v>4952</v>
      </c>
      <c r="E875" s="6" t="s">
        <v>4953</v>
      </c>
      <c r="F875" s="6" t="s">
        <v>4954</v>
      </c>
    </row>
    <row r="876" spans="1:6">
      <c r="A876" s="10">
        <v>8995129</v>
      </c>
      <c r="B876" s="6" t="s">
        <v>3313</v>
      </c>
      <c r="C876" s="6" t="s">
        <v>3314</v>
      </c>
      <c r="D876" s="6" t="s">
        <v>3315</v>
      </c>
      <c r="E876" s="6" t="s">
        <v>3316</v>
      </c>
      <c r="F876" s="6" t="s">
        <v>3317</v>
      </c>
    </row>
    <row r="877" spans="1:6">
      <c r="A877" s="9">
        <v>9274172</v>
      </c>
      <c r="B877" s="5" t="s">
        <v>5910</v>
      </c>
      <c r="C877" s="5" t="s">
        <v>5911</v>
      </c>
      <c r="D877" s="5" t="s">
        <v>5912</v>
      </c>
      <c r="E877" s="5" t="s">
        <v>2663</v>
      </c>
      <c r="F877" s="5" t="s">
        <v>5913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CollectedWorks</vt:lpstr>
      <vt:lpstr>WorkIDs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W. Rockey</dc:creator>
  <cp:lastModifiedBy>DSSupport</cp:lastModifiedBy>
  <cp:lastPrinted>2008-11-17T16:29:53Z</cp:lastPrinted>
  <dcterms:created xsi:type="dcterms:W3CDTF">2000-09-28T14:50:42Z</dcterms:created>
  <dcterms:modified xsi:type="dcterms:W3CDTF">2016-11-16T19:15:45Z</dcterms:modified>
</cp:coreProperties>
</file>