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filterPrivacy="1" codeName="ThisWorkbook" autoCompressPictures="0"/>
  <xr:revisionPtr revIDLastSave="0" documentId="13_ncr:1_{302087A6-A680-45D8-AB80-F264460B384F}" xr6:coauthVersionLast="47" xr6:coauthVersionMax="47" xr10:uidLastSave="{00000000-0000-0000-0000-000000000000}"/>
  <bookViews>
    <workbookView xWindow="-108" yWindow="-108" windowWidth="23256" windowHeight="12456" xr2:uid="{00000000-000D-0000-FFFF-FFFF00000000}"/>
  </bookViews>
  <sheets>
    <sheet name="Lijst koloniaal_slavernij" sheetId="2" r:id="rId1"/>
  </sheets>
  <definedNames>
    <definedName name="_xlnm._FilterDatabase" localSheetId="0" hidden="1">'Lijst koloniaal_slavernij'!$A$1:$T$2293</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C1177" i="2" l="1"/>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3" i="2"/>
  <c r="C4" i="2"/>
  <c r="C5" i="2"/>
  <c r="C6" i="2"/>
  <c r="C7" i="2"/>
  <c r="C8" i="2"/>
  <c r="C9" i="2"/>
  <c r="C10" i="2"/>
  <c r="C11" i="2"/>
  <c r="C12" i="2"/>
  <c r="C13" i="2"/>
  <c r="C14" i="2"/>
  <c r="C15" i="2"/>
  <c r="C16" i="2"/>
  <c r="C17" i="2"/>
  <c r="C18" i="2"/>
  <c r="C19" i="2"/>
  <c r="C20" i="2"/>
  <c r="C21" i="2"/>
  <c r="C22" i="2"/>
  <c r="C23" i="2"/>
  <c r="C24" i="2"/>
  <c r="C25" i="2"/>
  <c r="C2" i="2"/>
  <c r="L1841" i="2"/>
</calcChain>
</file>

<file path=xl/sharedStrings.xml><?xml version="1.0" encoding="utf-8"?>
<sst xmlns="http://schemas.openxmlformats.org/spreadsheetml/2006/main" count="14059" uniqueCount="5710">
  <si>
    <t>AA1106-A-B</t>
  </si>
  <si>
    <t>AA1115-A-B</t>
  </si>
  <si>
    <t>AA5947-A-E</t>
  </si>
  <si>
    <t>AA6041-A-B</t>
  </si>
  <si>
    <t>AA6483-A-C</t>
  </si>
  <si>
    <t>AB1573-A-B</t>
  </si>
  <si>
    <t>AB17690</t>
  </si>
  <si>
    <t>AB17692</t>
  </si>
  <si>
    <t>AB17693</t>
  </si>
  <si>
    <t>AB17696</t>
  </si>
  <si>
    <t>AB17707</t>
  </si>
  <si>
    <t>AB17708</t>
  </si>
  <si>
    <t>AB17709</t>
  </si>
  <si>
    <t>AB18103</t>
  </si>
  <si>
    <t>AB21410</t>
  </si>
  <si>
    <t>AB21447</t>
  </si>
  <si>
    <t>AB25711-A-AS</t>
  </si>
  <si>
    <t>AB25711-AJ</t>
  </si>
  <si>
    <t>AB25711-AK</t>
  </si>
  <si>
    <t>AB25711-AM</t>
  </si>
  <si>
    <t>AB25711-AN</t>
  </si>
  <si>
    <t>AB25711-AP</t>
  </si>
  <si>
    <t>AB25711-AS</t>
  </si>
  <si>
    <t>AB25711-C</t>
  </si>
  <si>
    <t>AB25711-D</t>
  </si>
  <si>
    <t>AB25711-E</t>
  </si>
  <si>
    <t>AB25711-F</t>
  </si>
  <si>
    <t>AB25711-T</t>
  </si>
  <si>
    <t>AB25711-U</t>
  </si>
  <si>
    <t>AB25711-W</t>
  </si>
  <si>
    <t>AB26224-A-F</t>
  </si>
  <si>
    <t>AB8107-A-F</t>
  </si>
  <si>
    <t>AB8417-A-H</t>
  </si>
  <si>
    <t>B2333-A-B</t>
  </si>
  <si>
    <t>BK69517</t>
  </si>
  <si>
    <t>BK69519</t>
  </si>
  <si>
    <t>BK69522</t>
  </si>
  <si>
    <t>C100</t>
  </si>
  <si>
    <t>DV12381</t>
  </si>
  <si>
    <t>K76</t>
  </si>
  <si>
    <t>K84826</t>
  </si>
  <si>
    <t>KP1235-A-B</t>
  </si>
  <si>
    <t>KP298-A-B</t>
  </si>
  <si>
    <t>NK1105</t>
  </si>
  <si>
    <t>NK1119</t>
  </si>
  <si>
    <t>NK128</t>
  </si>
  <si>
    <t>NK134</t>
  </si>
  <si>
    <t>NK138</t>
  </si>
  <si>
    <t>NK2903-A-B</t>
  </si>
  <si>
    <t>NK3257</t>
  </si>
  <si>
    <t>NK495-A-B</t>
  </si>
  <si>
    <t>NK863-A-B</t>
  </si>
  <si>
    <t>R13991</t>
  </si>
  <si>
    <t>R1722-A-N</t>
  </si>
  <si>
    <t>R2094</t>
  </si>
  <si>
    <t>R2131</t>
  </si>
  <si>
    <t>R2365</t>
  </si>
  <si>
    <t>R3403-A-C</t>
  </si>
  <si>
    <t>R4079</t>
  </si>
  <si>
    <t>R4610</t>
  </si>
  <si>
    <t>R4635</t>
  </si>
  <si>
    <t>R4924-A-B</t>
  </si>
  <si>
    <t>SZ34634</t>
  </si>
  <si>
    <t>SZ44851</t>
  </si>
  <si>
    <t>W2094-B</t>
  </si>
  <si>
    <t>W2094-C</t>
  </si>
  <si>
    <t>W2094-D</t>
  </si>
  <si>
    <t>W2094-E</t>
  </si>
  <si>
    <t>W2094-F</t>
  </si>
  <si>
    <t>XN599-A-C</t>
  </si>
  <si>
    <t>XN600-A-B</t>
  </si>
  <si>
    <t>DV2110-A-F</t>
  </si>
  <si>
    <t>AB17580</t>
  </si>
  <si>
    <t>ABAF1037</t>
  </si>
  <si>
    <t>ABAF1200</t>
  </si>
  <si>
    <t>ABAF1207</t>
  </si>
  <si>
    <t>ABAF121</t>
  </si>
  <si>
    <t>ABAF1266</t>
  </si>
  <si>
    <t>ABAF130</t>
  </si>
  <si>
    <t>ABAF131</t>
  </si>
  <si>
    <t>ABAF136</t>
  </si>
  <si>
    <t>ABAF1498</t>
  </si>
  <si>
    <t>ABAF1693</t>
  </si>
  <si>
    <t>ABAF1701</t>
  </si>
  <si>
    <t>ABAF1985</t>
  </si>
  <si>
    <t>ABAF2026</t>
  </si>
  <si>
    <t>ABAF2123</t>
  </si>
  <si>
    <t>ABAF2364</t>
  </si>
  <si>
    <t>ABAF2369</t>
  </si>
  <si>
    <t>ABAF2389</t>
  </si>
  <si>
    <t>ABAF2422</t>
  </si>
  <si>
    <t>ABAF2691</t>
  </si>
  <si>
    <t>ABAF284</t>
  </si>
  <si>
    <t>ABAF2841</t>
  </si>
  <si>
    <t>ABAF2887</t>
  </si>
  <si>
    <t>ABAF2932</t>
  </si>
  <si>
    <t>ABAF2963</t>
  </si>
  <si>
    <t>ABAF3090</t>
  </si>
  <si>
    <t>ABAF3097</t>
  </si>
  <si>
    <t>ABAF3136</t>
  </si>
  <si>
    <t>ABAF3403</t>
  </si>
  <si>
    <t>ABAF3422</t>
  </si>
  <si>
    <t>ABAF3424-A</t>
  </si>
  <si>
    <t>ABAF3424-B</t>
  </si>
  <si>
    <t>ABAF3447</t>
  </si>
  <si>
    <t>ABAF346</t>
  </si>
  <si>
    <t>ABAF356</t>
  </si>
  <si>
    <t>ABAF3593</t>
  </si>
  <si>
    <t>ABAF3611</t>
  </si>
  <si>
    <t>ABAF3730</t>
  </si>
  <si>
    <t>ABAF3757</t>
  </si>
  <si>
    <t>ABAF3859-A</t>
  </si>
  <si>
    <t>ABAF3859-B</t>
  </si>
  <si>
    <t>ABAF3859-C</t>
  </si>
  <si>
    <t>ABAF3859-D</t>
  </si>
  <si>
    <t>ABAF4314</t>
  </si>
  <si>
    <t>ABAF4384-A</t>
  </si>
  <si>
    <t>ABAF4384-B</t>
  </si>
  <si>
    <t>ABAF4387</t>
  </si>
  <si>
    <t>ABAF4502</t>
  </si>
  <si>
    <t>ABAF4525</t>
  </si>
  <si>
    <t>ABAF4632</t>
  </si>
  <si>
    <t>ABAF4737</t>
  </si>
  <si>
    <t>ABAF483-D</t>
  </si>
  <si>
    <t>ABAF4846</t>
  </si>
  <si>
    <t>ABAF4862</t>
  </si>
  <si>
    <t>ABAF4887</t>
  </si>
  <si>
    <t>ABAF4994</t>
  </si>
  <si>
    <t>ABAF5130</t>
  </si>
  <si>
    <t>ABAF5149</t>
  </si>
  <si>
    <t>ABAF635</t>
  </si>
  <si>
    <t>ABAF738</t>
  </si>
  <si>
    <t>ABAF744</t>
  </si>
  <si>
    <t>ABAF971-A</t>
  </si>
  <si>
    <t>ABAF971-B</t>
  </si>
  <si>
    <t>NK1017</t>
  </si>
  <si>
    <t>NK1078</t>
  </si>
  <si>
    <t>NK1095</t>
  </si>
  <si>
    <t>NK2808</t>
  </si>
  <si>
    <t>NK3089</t>
  </si>
  <si>
    <t>O2</t>
  </si>
  <si>
    <t>O3</t>
  </si>
  <si>
    <t>R1146</t>
  </si>
  <si>
    <t>W135</t>
  </si>
  <si>
    <t>W137</t>
  </si>
  <si>
    <t>NK1044</t>
  </si>
  <si>
    <t>NK1063</t>
  </si>
  <si>
    <t>B3137</t>
  </si>
  <si>
    <t>B3113</t>
  </si>
  <si>
    <t>B3141</t>
  </si>
  <si>
    <t>B3142</t>
  </si>
  <si>
    <t>AA199</t>
  </si>
  <si>
    <t>AB2352</t>
  </si>
  <si>
    <t>AB25591</t>
  </si>
  <si>
    <t>AB25592</t>
  </si>
  <si>
    <t>AB25593</t>
  </si>
  <si>
    <t>C101</t>
  </si>
  <si>
    <t>C108</t>
  </si>
  <si>
    <t>C682</t>
  </si>
  <si>
    <t>E849</t>
  </si>
  <si>
    <t>SZ18519</t>
  </si>
  <si>
    <t>AA625</t>
  </si>
  <si>
    <t>AA626</t>
  </si>
  <si>
    <t>SZ93365</t>
  </si>
  <si>
    <t>AB25713-A</t>
  </si>
  <si>
    <t>AB25713-B</t>
  </si>
  <si>
    <t>AB25713-C</t>
  </si>
  <si>
    <t>AB25713-D</t>
  </si>
  <si>
    <t>AB25713-E</t>
  </si>
  <si>
    <t>AB25713-F</t>
  </si>
  <si>
    <t>AB25713-G</t>
  </si>
  <si>
    <t>AB25713-H</t>
  </si>
  <si>
    <t>AB25720-A</t>
  </si>
  <si>
    <t>AB25720-B</t>
  </si>
  <si>
    <t>AB25720-C</t>
  </si>
  <si>
    <t>AB25720-D</t>
  </si>
  <si>
    <t>AB25720-E</t>
  </si>
  <si>
    <t>AB25720-F</t>
  </si>
  <si>
    <t>AB25720-G</t>
  </si>
  <si>
    <t>AB25720-H</t>
  </si>
  <si>
    <t>AB25724</t>
  </si>
  <si>
    <t>R3565</t>
  </si>
  <si>
    <t>R3566</t>
  </si>
  <si>
    <t>R3567</t>
  </si>
  <si>
    <t>R3568</t>
  </si>
  <si>
    <t>AB17703</t>
  </si>
  <si>
    <t>AB17704</t>
  </si>
  <si>
    <t>AB17705</t>
  </si>
  <si>
    <t>AB17706</t>
  </si>
  <si>
    <t>B3114</t>
  </si>
  <si>
    <t>NK1008</t>
  </si>
  <si>
    <t>W2042</t>
  </si>
  <si>
    <t>AB6880</t>
  </si>
  <si>
    <t>AB25714-A</t>
  </si>
  <si>
    <t>AB25714-B</t>
  </si>
  <si>
    <t>AB25715-A</t>
  </si>
  <si>
    <t>AB25715-B</t>
  </si>
  <si>
    <t>AB25715-C</t>
  </si>
  <si>
    <t>AB25715-D</t>
  </si>
  <si>
    <t>KP232</t>
  </si>
  <si>
    <t>NK390</t>
  </si>
  <si>
    <t>AB25711-N</t>
  </si>
  <si>
    <t>AB25711-AA</t>
  </si>
  <si>
    <t>AB25711-AB</t>
  </si>
  <si>
    <t>AB25711-AC</t>
  </si>
  <si>
    <t>AB25711-AD</t>
  </si>
  <si>
    <t>AB25711-AE</t>
  </si>
  <si>
    <t>AB25711-AF</t>
  </si>
  <si>
    <t>AB25711-AG</t>
  </si>
  <si>
    <t>AB25711-AH</t>
  </si>
  <si>
    <t>AB25711-AI</t>
  </si>
  <si>
    <t>AB25711-AO</t>
  </si>
  <si>
    <t>AB25711-AQ</t>
  </si>
  <si>
    <t>AB25711-AR</t>
  </si>
  <si>
    <t>NK3013</t>
  </si>
  <si>
    <t>W55</t>
  </si>
  <si>
    <t>B2333-A</t>
  </si>
  <si>
    <t>B2333-B</t>
  </si>
  <si>
    <t>NK1014</t>
  </si>
  <si>
    <t>NK1054</t>
  </si>
  <si>
    <t>O1</t>
  </si>
  <si>
    <t>R5725</t>
  </si>
  <si>
    <t>R13173</t>
  </si>
  <si>
    <t>B3110</t>
  </si>
  <si>
    <t>R3818-A-E</t>
  </si>
  <si>
    <t>NK1019</t>
  </si>
  <si>
    <t>NK3129</t>
  </si>
  <si>
    <t>NK3130</t>
  </si>
  <si>
    <t>AB24364</t>
  </si>
  <si>
    <t>K70036</t>
  </si>
  <si>
    <t>AB21284</t>
  </si>
  <si>
    <t>AB21292</t>
  </si>
  <si>
    <t>AB21294</t>
  </si>
  <si>
    <t>AB21298</t>
  </si>
  <si>
    <t>AB23193</t>
  </si>
  <si>
    <t>AB23194</t>
  </si>
  <si>
    <t>WB1</t>
  </si>
  <si>
    <t>R3514-A</t>
  </si>
  <si>
    <t>R3514-A-B</t>
  </si>
  <si>
    <t>R3514-B</t>
  </si>
  <si>
    <t>AB17599-A-B</t>
  </si>
  <si>
    <t>AB1688</t>
  </si>
  <si>
    <t>LM02819</t>
  </si>
  <si>
    <t>NK1022</t>
  </si>
  <si>
    <t>NK1032</t>
  </si>
  <si>
    <t>NK2805</t>
  </si>
  <si>
    <t>NK2806</t>
  </si>
  <si>
    <t>KP620</t>
  </si>
  <si>
    <t>R4927</t>
  </si>
  <si>
    <t>AA2453</t>
  </si>
  <si>
    <t>AA392</t>
  </si>
  <si>
    <t>AA393</t>
  </si>
  <si>
    <t>AB8107-A</t>
  </si>
  <si>
    <t>AB8107-B</t>
  </si>
  <si>
    <t>AB8107-C</t>
  </si>
  <si>
    <t>AB8107-D</t>
  </si>
  <si>
    <t>AB8107-E</t>
  </si>
  <si>
    <t>AB8107-F</t>
  </si>
  <si>
    <t>B1598</t>
  </si>
  <si>
    <t>LM00565</t>
  </si>
  <si>
    <t>LM02344</t>
  </si>
  <si>
    <t>LM02370</t>
  </si>
  <si>
    <t>LM02375</t>
  </si>
  <si>
    <t>R5475-A</t>
  </si>
  <si>
    <t>R5475-B</t>
  </si>
  <si>
    <t>NK1118</t>
  </si>
  <si>
    <t>W1791-A</t>
  </si>
  <si>
    <t>W1791-B</t>
  </si>
  <si>
    <t>R6313</t>
  </si>
  <si>
    <t>B2506</t>
  </si>
  <si>
    <t>B2507</t>
  </si>
  <si>
    <t>B2508</t>
  </si>
  <si>
    <t>B2509</t>
  </si>
  <si>
    <t>B2510</t>
  </si>
  <si>
    <t>NK461</t>
  </si>
  <si>
    <t>BK6601</t>
  </si>
  <si>
    <t>BK97659-A-C</t>
  </si>
  <si>
    <t>DV19801-A-B</t>
  </si>
  <si>
    <t>DV19801-B</t>
  </si>
  <si>
    <t>K76189-A1</t>
  </si>
  <si>
    <t>K76189-A2</t>
  </si>
  <si>
    <t>K76189-A2-V2</t>
  </si>
  <si>
    <t>K76189-A-V</t>
  </si>
  <si>
    <t>K76189-B1</t>
  </si>
  <si>
    <t>K76189-B2</t>
  </si>
  <si>
    <t>K76189-C1</t>
  </si>
  <si>
    <t>K76189-C2</t>
  </si>
  <si>
    <t>K76189-D1</t>
  </si>
  <si>
    <t>K76189-D2</t>
  </si>
  <si>
    <t>K76189-E1</t>
  </si>
  <si>
    <t>K76189-E2</t>
  </si>
  <si>
    <t>K76189-F1</t>
  </si>
  <si>
    <t>K76189-F2</t>
  </si>
  <si>
    <t>K76189-G1</t>
  </si>
  <si>
    <t>K76189-G2</t>
  </si>
  <si>
    <t>K76189-H1</t>
  </si>
  <si>
    <t>K76189-H2</t>
  </si>
  <si>
    <t>K76189-I1</t>
  </si>
  <si>
    <t>K76189-I2</t>
  </si>
  <si>
    <t>K76189-J1</t>
  </si>
  <si>
    <t>K76189-J2</t>
  </si>
  <si>
    <t>K76189-K1</t>
  </si>
  <si>
    <t>K76189-K2</t>
  </si>
  <si>
    <t>K76189-L1</t>
  </si>
  <si>
    <t>K76189-L2</t>
  </si>
  <si>
    <t>K76189-M1</t>
  </si>
  <si>
    <t>K76189-M2</t>
  </si>
  <si>
    <t>K76189-N1</t>
  </si>
  <si>
    <t>K76189-N2</t>
  </si>
  <si>
    <t>K76189-O1</t>
  </si>
  <si>
    <t>K76189-O2</t>
  </si>
  <si>
    <t>K76189-P1</t>
  </si>
  <si>
    <t>K76189-P2</t>
  </si>
  <si>
    <t>K76189-Q1</t>
  </si>
  <si>
    <t>K76189-Q2</t>
  </si>
  <si>
    <t>K76189-R1</t>
  </si>
  <si>
    <t>K76189-R2</t>
  </si>
  <si>
    <t>K76189-S1</t>
  </si>
  <si>
    <t>K76189-S2</t>
  </si>
  <si>
    <t>K76189-T1</t>
  </si>
  <si>
    <t>K76189-T2</t>
  </si>
  <si>
    <t>K76189-U1</t>
  </si>
  <si>
    <t>K76189-U2</t>
  </si>
  <si>
    <t>K76189-V2</t>
  </si>
  <si>
    <t>K78168</t>
  </si>
  <si>
    <t>K78169</t>
  </si>
  <si>
    <t>K79329-V</t>
  </si>
  <si>
    <t>K79869</t>
  </si>
  <si>
    <t>K80631</t>
  </si>
  <si>
    <t>K81334</t>
  </si>
  <si>
    <t>K83195</t>
  </si>
  <si>
    <t>K83236</t>
  </si>
  <si>
    <t>K83237</t>
  </si>
  <si>
    <t>K83238</t>
  </si>
  <si>
    <t>K83239</t>
  </si>
  <si>
    <t>K83240</t>
  </si>
  <si>
    <t>K83241</t>
  </si>
  <si>
    <t>K83242</t>
  </si>
  <si>
    <t>K83243</t>
  </si>
  <si>
    <t>K83244</t>
  </si>
  <si>
    <t>K83245</t>
  </si>
  <si>
    <t>K83246</t>
  </si>
  <si>
    <t>K83247</t>
  </si>
  <si>
    <t>K83271</t>
  </si>
  <si>
    <t>K83322</t>
  </si>
  <si>
    <t>K84845-A-J</t>
  </si>
  <si>
    <t>K86073-A</t>
  </si>
  <si>
    <t>K86073-A-B</t>
  </si>
  <si>
    <t>K86073-B</t>
  </si>
  <si>
    <t>K86088</t>
  </si>
  <si>
    <t>K88144-A</t>
  </si>
  <si>
    <t>K88144-A-B</t>
  </si>
  <si>
    <t>K88144-B</t>
  </si>
  <si>
    <t>K88245</t>
  </si>
  <si>
    <t>K88274</t>
  </si>
  <si>
    <t>K88384</t>
  </si>
  <si>
    <t>K88385</t>
  </si>
  <si>
    <t>K88386</t>
  </si>
  <si>
    <t>K88387</t>
  </si>
  <si>
    <t>K88388</t>
  </si>
  <si>
    <t>K88462</t>
  </si>
  <si>
    <t>K89102</t>
  </si>
  <si>
    <t>K89103</t>
  </si>
  <si>
    <t>K89104</t>
  </si>
  <si>
    <t>K89114</t>
  </si>
  <si>
    <t>K89115</t>
  </si>
  <si>
    <t>K89164</t>
  </si>
  <si>
    <t>K90080</t>
  </si>
  <si>
    <t>R3504</t>
  </si>
  <si>
    <t>R3505</t>
  </si>
  <si>
    <t>AB25721-A</t>
  </si>
  <si>
    <t>AB25721-A-B</t>
  </si>
  <si>
    <t>AB25721-B</t>
  </si>
  <si>
    <t>KP162</t>
  </si>
  <si>
    <t>AB25725-A</t>
  </si>
  <si>
    <t>AB25725-B</t>
  </si>
  <si>
    <t>NK928-A1</t>
  </si>
  <si>
    <t>NK928-A1-2</t>
  </si>
  <si>
    <t>NK928-A2</t>
  </si>
  <si>
    <t>NK928-B1</t>
  </si>
  <si>
    <t>NK928-B1-2</t>
  </si>
  <si>
    <t>NK928-B2</t>
  </si>
  <si>
    <t>NK2746-A</t>
  </si>
  <si>
    <t>AB3300</t>
  </si>
  <si>
    <t>NK1026</t>
  </si>
  <si>
    <t>NK1058</t>
  </si>
  <si>
    <t>NK1081</t>
  </si>
  <si>
    <t>NK3090</t>
  </si>
  <si>
    <t>B3140</t>
  </si>
  <si>
    <t>NK1057</t>
  </si>
  <si>
    <t>NK1064</t>
  </si>
  <si>
    <t>AB17552-A-F</t>
  </si>
  <si>
    <t>AB17576</t>
  </si>
  <si>
    <t>AB17577</t>
  </si>
  <si>
    <t>AB17604-A-E</t>
  </si>
  <si>
    <t>AB17612-A</t>
  </si>
  <si>
    <t>AB17612-A-E</t>
  </si>
  <si>
    <t>AB17612-B</t>
  </si>
  <si>
    <t>AB17612-C</t>
  </si>
  <si>
    <t>AB17612-D</t>
  </si>
  <si>
    <t>AB17612-E</t>
  </si>
  <si>
    <t>AB17626-A</t>
  </si>
  <si>
    <t>AB17626-A-E</t>
  </si>
  <si>
    <t>AB17626-B</t>
  </si>
  <si>
    <t>AB17626-C</t>
  </si>
  <si>
    <t>AB17626-D</t>
  </si>
  <si>
    <t>AB17626-E</t>
  </si>
  <si>
    <t>AB19612</t>
  </si>
  <si>
    <t>K81616-A1-3</t>
  </si>
  <si>
    <t>XN2629</t>
  </si>
  <si>
    <t>NK462</t>
  </si>
  <si>
    <t>R3535</t>
  </si>
  <si>
    <t>NK863-A</t>
  </si>
  <si>
    <t>NK863-B</t>
  </si>
  <si>
    <t>NK678</t>
  </si>
  <si>
    <t>R3933</t>
  </si>
  <si>
    <t>NK172</t>
  </si>
  <si>
    <t>NK3578</t>
  </si>
  <si>
    <t>AA2896-B</t>
  </si>
  <si>
    <t>R13332</t>
  </si>
  <si>
    <t>AB24369</t>
  </si>
  <si>
    <t>AB8284</t>
  </si>
  <si>
    <t>NK929-A</t>
  </si>
  <si>
    <t>NK929-A-B</t>
  </si>
  <si>
    <t>NK929-B</t>
  </si>
  <si>
    <t>W59</t>
  </si>
  <si>
    <t>AB27738</t>
  </si>
  <si>
    <t>AB27745</t>
  </si>
  <si>
    <t>R3534</t>
  </si>
  <si>
    <t>R3887</t>
  </si>
  <si>
    <t>NK1114</t>
  </si>
  <si>
    <t>NK1125</t>
  </si>
  <si>
    <t>NK1128</t>
  </si>
  <si>
    <t>NK1129</t>
  </si>
  <si>
    <t>NK1132</t>
  </si>
  <si>
    <t>NK1135</t>
  </si>
  <si>
    <t>NK1136</t>
  </si>
  <si>
    <t>NK1140</t>
  </si>
  <si>
    <t>NK1141</t>
  </si>
  <si>
    <t>XN599-B6</t>
  </si>
  <si>
    <t>NK3222</t>
  </si>
  <si>
    <t>AB24367</t>
  </si>
  <si>
    <t>AB24374</t>
  </si>
  <si>
    <t>AB25711-B</t>
  </si>
  <si>
    <t>K85296-A-K</t>
  </si>
  <si>
    <t>NK244</t>
  </si>
  <si>
    <t>W58</t>
  </si>
  <si>
    <t>DV3572-A</t>
  </si>
  <si>
    <t>DV3572-A-C</t>
  </si>
  <si>
    <t>DV3572-B</t>
  </si>
  <si>
    <t>DV3572-C</t>
  </si>
  <si>
    <t>AB25703</t>
  </si>
  <si>
    <t>R6314</t>
  </si>
  <si>
    <t>NK1007</t>
  </si>
  <si>
    <t>R5762</t>
  </si>
  <si>
    <t>B3160</t>
  </si>
  <si>
    <t>NK1011</t>
  </si>
  <si>
    <t>NK1083</t>
  </si>
  <si>
    <t>NK1086</t>
  </si>
  <si>
    <t>NK3538</t>
  </si>
  <si>
    <t>R5724</t>
  </si>
  <si>
    <t>AB25717-A</t>
  </si>
  <si>
    <t>AB25717-B</t>
  </si>
  <si>
    <t>AB25717-C</t>
  </si>
  <si>
    <t>AA5674</t>
  </si>
  <si>
    <t>AA5682</t>
  </si>
  <si>
    <t>AA649-B</t>
  </si>
  <si>
    <t>AA733</t>
  </si>
  <si>
    <t>AA734</t>
  </si>
  <si>
    <t>AA735</t>
  </si>
  <si>
    <t>AB21349</t>
  </si>
  <si>
    <t>C746</t>
  </si>
  <si>
    <t>E1187</t>
  </si>
  <si>
    <t>E584-A</t>
  </si>
  <si>
    <t>E584-AA</t>
  </si>
  <si>
    <t>E584-AC</t>
  </si>
  <si>
    <t>E584-AF</t>
  </si>
  <si>
    <t>E584-CT</t>
  </si>
  <si>
    <t>E584-O</t>
  </si>
  <si>
    <t>E584-Q</t>
  </si>
  <si>
    <t>E586-AG</t>
  </si>
  <si>
    <t>E586-AP</t>
  </si>
  <si>
    <t>E586-AX</t>
  </si>
  <si>
    <t>K2052</t>
  </si>
  <si>
    <t>K58271</t>
  </si>
  <si>
    <t>K66087</t>
  </si>
  <si>
    <t>NK1142</t>
  </si>
  <si>
    <t>NK1143</t>
  </si>
  <si>
    <t>NK1144</t>
  </si>
  <si>
    <t>NK1145</t>
  </si>
  <si>
    <t>NK1146</t>
  </si>
  <si>
    <t>NK1147</t>
  </si>
  <si>
    <t>NK1148</t>
  </si>
  <si>
    <t>NK1149</t>
  </si>
  <si>
    <t>NK1150</t>
  </si>
  <si>
    <t>NK1151</t>
  </si>
  <si>
    <t>NK1152</t>
  </si>
  <si>
    <t>NK1153</t>
  </si>
  <si>
    <t>NK1154</t>
  </si>
  <si>
    <t>NK1155</t>
  </si>
  <si>
    <t>NK1156</t>
  </si>
  <si>
    <t>NK1157</t>
  </si>
  <si>
    <t>NK1158</t>
  </si>
  <si>
    <t>NK1159</t>
  </si>
  <si>
    <t>NK1160</t>
  </si>
  <si>
    <t>NK1161</t>
  </si>
  <si>
    <t>NK1162</t>
  </si>
  <si>
    <t>NK1163</t>
  </si>
  <si>
    <t>NK1164</t>
  </si>
  <si>
    <t>NK1165</t>
  </si>
  <si>
    <t>NK1166</t>
  </si>
  <si>
    <t>NK1167</t>
  </si>
  <si>
    <t>NK1168</t>
  </si>
  <si>
    <t>NK1169</t>
  </si>
  <si>
    <t>NK1170</t>
  </si>
  <si>
    <t>NK1171</t>
  </si>
  <si>
    <t>NK1173</t>
  </si>
  <si>
    <t>NK1174</t>
  </si>
  <si>
    <t>NK1175</t>
  </si>
  <si>
    <t>NK1176</t>
  </si>
  <si>
    <t>NK1177</t>
  </si>
  <si>
    <t>NK1178</t>
  </si>
  <si>
    <t>NK1179</t>
  </si>
  <si>
    <t>NK1180</t>
  </si>
  <si>
    <t>NK1181</t>
  </si>
  <si>
    <t>NK1182</t>
  </si>
  <si>
    <t>NK1183</t>
  </si>
  <si>
    <t>NK1184</t>
  </si>
  <si>
    <t>NK1185</t>
  </si>
  <si>
    <t>NK1186</t>
  </si>
  <si>
    <t>NK1187</t>
  </si>
  <si>
    <t>NK1188</t>
  </si>
  <si>
    <t>NK1189</t>
  </si>
  <si>
    <t>NK1190</t>
  </si>
  <si>
    <t>NK1191</t>
  </si>
  <si>
    <t>NK1192</t>
  </si>
  <si>
    <t>NK1193</t>
  </si>
  <si>
    <t>NK1194</t>
  </si>
  <si>
    <t>NK1197</t>
  </si>
  <si>
    <t>NK1388</t>
  </si>
  <si>
    <t>NK1389</t>
  </si>
  <si>
    <t>NK1390</t>
  </si>
  <si>
    <t>NK3310</t>
  </si>
  <si>
    <t>NK3311</t>
  </si>
  <si>
    <t>NK3312</t>
  </si>
  <si>
    <t>NK3313</t>
  </si>
  <si>
    <t>NK3314</t>
  </si>
  <si>
    <t>NK3316</t>
  </si>
  <si>
    <t>NK3318</t>
  </si>
  <si>
    <t>NK3319</t>
  </si>
  <si>
    <t>NK3320</t>
  </si>
  <si>
    <t>NK3321</t>
  </si>
  <si>
    <t>NK3322</t>
  </si>
  <si>
    <t>NK3323</t>
  </si>
  <si>
    <t>NK3324</t>
  </si>
  <si>
    <t>NK3325</t>
  </si>
  <si>
    <t>NK3326</t>
  </si>
  <si>
    <t>NK3327</t>
  </si>
  <si>
    <t>NK3328</t>
  </si>
  <si>
    <t>NK3329</t>
  </si>
  <si>
    <t>NK3330</t>
  </si>
  <si>
    <t>NK3331</t>
  </si>
  <si>
    <t>NK3332</t>
  </si>
  <si>
    <t>NK3333</t>
  </si>
  <si>
    <t>NK3334</t>
  </si>
  <si>
    <t>NK3335</t>
  </si>
  <si>
    <t>NK3336</t>
  </si>
  <si>
    <t>NK3337</t>
  </si>
  <si>
    <t>NK3338</t>
  </si>
  <si>
    <t>NK3339</t>
  </si>
  <si>
    <t>NK3340</t>
  </si>
  <si>
    <t>NK3341</t>
  </si>
  <si>
    <t>NK3342</t>
  </si>
  <si>
    <t>NK3343</t>
  </si>
  <si>
    <t>NK3344</t>
  </si>
  <si>
    <t>NK3345</t>
  </si>
  <si>
    <t>NK3346</t>
  </si>
  <si>
    <t>NK3347</t>
  </si>
  <si>
    <t>NK3348</t>
  </si>
  <si>
    <t>NK3349</t>
  </si>
  <si>
    <t>NK3350</t>
  </si>
  <si>
    <t>NK3351</t>
  </si>
  <si>
    <t>NK3352</t>
  </si>
  <si>
    <t>NK3353</t>
  </si>
  <si>
    <t>NK3354</t>
  </si>
  <si>
    <t>NK3355</t>
  </si>
  <si>
    <t>NK3356</t>
  </si>
  <si>
    <t>NK3357</t>
  </si>
  <si>
    <t>NK3358</t>
  </si>
  <si>
    <t>NK3359</t>
  </si>
  <si>
    <t>NK3360</t>
  </si>
  <si>
    <t>NK3361</t>
  </si>
  <si>
    <t>NK3502</t>
  </si>
  <si>
    <t>NK3526</t>
  </si>
  <si>
    <t>NK3527</t>
  </si>
  <si>
    <t>NK3528</t>
  </si>
  <si>
    <t>NK3529</t>
  </si>
  <si>
    <t>NK3530</t>
  </si>
  <si>
    <t>NK3531</t>
  </si>
  <si>
    <t>NK3584</t>
  </si>
  <si>
    <t>NK3585</t>
  </si>
  <si>
    <t>NK3586</t>
  </si>
  <si>
    <t>NK3588</t>
  </si>
  <si>
    <t>R1294</t>
  </si>
  <si>
    <t>R1296</t>
  </si>
  <si>
    <t>R1619</t>
  </si>
  <si>
    <t>R4791</t>
  </si>
  <si>
    <t>R4792</t>
  </si>
  <si>
    <t>W807</t>
  </si>
  <si>
    <t>K72072</t>
  </si>
  <si>
    <t>K72074</t>
  </si>
  <si>
    <t>NK1196</t>
  </si>
  <si>
    <t>K69286</t>
  </si>
  <si>
    <t>K71341</t>
  </si>
  <si>
    <t>K72073</t>
  </si>
  <si>
    <t>R13938</t>
  </si>
  <si>
    <t>W1697</t>
  </si>
  <si>
    <t>W1698</t>
  </si>
  <si>
    <t>W1699</t>
  </si>
  <si>
    <t>W1700</t>
  </si>
  <si>
    <t>W1711</t>
  </si>
  <si>
    <t>W1712</t>
  </si>
  <si>
    <t>W1713</t>
  </si>
  <si>
    <t>W1714</t>
  </si>
  <si>
    <t>W1715</t>
  </si>
  <si>
    <t>W1716</t>
  </si>
  <si>
    <t>KP163</t>
  </si>
  <si>
    <t>NK2746-B</t>
  </si>
  <si>
    <t>NK2746-C</t>
  </si>
  <si>
    <t>NK2746-D</t>
  </si>
  <si>
    <t>NK2746-E</t>
  </si>
  <si>
    <t>B3118</t>
  </si>
  <si>
    <t>R5573</t>
  </si>
  <si>
    <t>R5833</t>
  </si>
  <si>
    <t>R5850</t>
  </si>
  <si>
    <t>AB15389</t>
  </si>
  <si>
    <t>AB15390</t>
  </si>
  <si>
    <t>AB15391</t>
  </si>
  <si>
    <t>AB15392</t>
  </si>
  <si>
    <t>AB15393</t>
  </si>
  <si>
    <t>AB15394</t>
  </si>
  <si>
    <t>AB15396</t>
  </si>
  <si>
    <t>AB15397</t>
  </si>
  <si>
    <t>AB15398</t>
  </si>
  <si>
    <t>AB15399</t>
  </si>
  <si>
    <t>AB15400</t>
  </si>
  <si>
    <t>AB15401</t>
  </si>
  <si>
    <t>AB15402</t>
  </si>
  <si>
    <t>AB15403</t>
  </si>
  <si>
    <t>AB15404</t>
  </si>
  <si>
    <t>AB15405</t>
  </si>
  <si>
    <t>AB15406</t>
  </si>
  <si>
    <t>AB15407</t>
  </si>
  <si>
    <t>AB15408</t>
  </si>
  <si>
    <t>AB15409</t>
  </si>
  <si>
    <t>AB15410</t>
  </si>
  <si>
    <t>AB15411</t>
  </si>
  <si>
    <t>AB15412</t>
  </si>
  <si>
    <t>AB15413</t>
  </si>
  <si>
    <t>AB15414</t>
  </si>
  <si>
    <t>AB15415</t>
  </si>
  <si>
    <t>AB15416</t>
  </si>
  <si>
    <t>AB15417</t>
  </si>
  <si>
    <t>AB15418</t>
  </si>
  <si>
    <t>AB15419</t>
  </si>
  <si>
    <t>AB15420</t>
  </si>
  <si>
    <t>AB15421</t>
  </si>
  <si>
    <t>AB15422</t>
  </si>
  <si>
    <t>AB15423</t>
  </si>
  <si>
    <t>AB15424</t>
  </si>
  <si>
    <t>AB15425</t>
  </si>
  <si>
    <t>AB15426</t>
  </si>
  <si>
    <t>AB15427</t>
  </si>
  <si>
    <t>AB15428</t>
  </si>
  <si>
    <t>AB15429</t>
  </si>
  <si>
    <t>AB15430</t>
  </si>
  <si>
    <t>AB15431</t>
  </si>
  <si>
    <t>AB15432</t>
  </si>
  <si>
    <t>AB15433</t>
  </si>
  <si>
    <t>AB15434</t>
  </si>
  <si>
    <t>BK99604</t>
  </si>
  <si>
    <t>E1362-A</t>
  </si>
  <si>
    <t>E1362-A-B</t>
  </si>
  <si>
    <t>E1363</t>
  </si>
  <si>
    <t>E1364</t>
  </si>
  <si>
    <t>K393</t>
  </si>
  <si>
    <t>K57215</t>
  </si>
  <si>
    <t>NK129</t>
  </si>
  <si>
    <t>R4986-A</t>
  </si>
  <si>
    <t>R4986-B</t>
  </si>
  <si>
    <t>SZ14890</t>
  </si>
  <si>
    <t>R12916</t>
  </si>
  <si>
    <t>R12917</t>
  </si>
  <si>
    <t>R12919</t>
  </si>
  <si>
    <t>R12920</t>
  </si>
  <si>
    <t>R13033</t>
  </si>
  <si>
    <t>R13034</t>
  </si>
  <si>
    <t>R4924-A</t>
  </si>
  <si>
    <t>R4924-B</t>
  </si>
  <si>
    <t>AB17544</t>
  </si>
  <si>
    <t>AA3201</t>
  </si>
  <si>
    <t>K88358</t>
  </si>
  <si>
    <t>K88457</t>
  </si>
  <si>
    <t>K89199</t>
  </si>
  <si>
    <t>BK62284</t>
  </si>
  <si>
    <t>R6442</t>
  </si>
  <si>
    <t>C701</t>
  </si>
  <si>
    <t>NK2283</t>
  </si>
  <si>
    <t>R14130-A</t>
  </si>
  <si>
    <t>R14130-B</t>
  </si>
  <si>
    <t>XN599-C</t>
  </si>
  <si>
    <t>AA2896-D</t>
  </si>
  <si>
    <t>R13047</t>
  </si>
  <si>
    <t>E1584-A-D</t>
  </si>
  <si>
    <t>AA262</t>
  </si>
  <si>
    <t>K75353-X</t>
  </si>
  <si>
    <t>R2278</t>
  </si>
  <si>
    <t>R2279</t>
  </si>
  <si>
    <t>B3187</t>
  </si>
  <si>
    <t>AB21534</t>
  </si>
  <si>
    <t>SZ856</t>
  </si>
  <si>
    <t>R12810</t>
  </si>
  <si>
    <t>AA396</t>
  </si>
  <si>
    <t>AA5786</t>
  </si>
  <si>
    <t>AA5787</t>
  </si>
  <si>
    <t>AA5742</t>
  </si>
  <si>
    <t>AA5743</t>
  </si>
  <si>
    <t>KP1235-A</t>
  </si>
  <si>
    <t>KP1235-B</t>
  </si>
  <si>
    <t>LM03835</t>
  </si>
  <si>
    <t>R4429</t>
  </si>
  <si>
    <t>E1512</t>
  </si>
  <si>
    <t>E1515</t>
  </si>
  <si>
    <t>K91079</t>
  </si>
  <si>
    <t>B3134</t>
  </si>
  <si>
    <t>NK1059</t>
  </si>
  <si>
    <t>NK1069</t>
  </si>
  <si>
    <t>AB21338</t>
  </si>
  <si>
    <t>R174-175</t>
  </si>
  <si>
    <t>R174-176</t>
  </si>
  <si>
    <t>B3184</t>
  </si>
  <si>
    <t>NK1012</t>
  </si>
  <si>
    <t>NK1020</t>
  </si>
  <si>
    <t>NK1021</t>
  </si>
  <si>
    <t>NK1024</t>
  </si>
  <si>
    <t>NK1027</t>
  </si>
  <si>
    <t>NK1056</t>
  </si>
  <si>
    <t>NK1061</t>
  </si>
  <si>
    <t>NK1065</t>
  </si>
  <si>
    <t>NK1068</t>
  </si>
  <si>
    <t>NK1084</t>
  </si>
  <si>
    <t>NK2807</t>
  </si>
  <si>
    <t>NK2814</t>
  </si>
  <si>
    <t>NK3099</t>
  </si>
  <si>
    <t>NK996</t>
  </si>
  <si>
    <t>R5572</t>
  </si>
  <si>
    <t>R5738</t>
  </si>
  <si>
    <t>V16</t>
  </si>
  <si>
    <t>XN724</t>
  </si>
  <si>
    <t>AB25711-S</t>
  </si>
  <si>
    <t>NK1126</t>
  </si>
  <si>
    <t>HN328</t>
  </si>
  <si>
    <t>SZ15314-B</t>
  </si>
  <si>
    <t>HN495</t>
  </si>
  <si>
    <t>HN553</t>
  </si>
  <si>
    <t>HN697</t>
  </si>
  <si>
    <t>C58</t>
  </si>
  <si>
    <t>SZ487</t>
  </si>
  <si>
    <t>R1237</t>
  </si>
  <si>
    <t>HN734</t>
  </si>
  <si>
    <t>LM03944</t>
  </si>
  <si>
    <t>NK1097</t>
  </si>
  <si>
    <t>NK1098-A</t>
  </si>
  <si>
    <t>NK1098-A-D</t>
  </si>
  <si>
    <t>NK1098-B</t>
  </si>
  <si>
    <t>NK1098-C</t>
  </si>
  <si>
    <t>NK1098-D</t>
  </si>
  <si>
    <t>NK1103</t>
  </si>
  <si>
    <t>NK1104</t>
  </si>
  <si>
    <t>NK1106</t>
  </si>
  <si>
    <t>NK1113</t>
  </si>
  <si>
    <t>NK1120</t>
  </si>
  <si>
    <t>NK1131</t>
  </si>
  <si>
    <t>NK1133</t>
  </si>
  <si>
    <t>NK1134</t>
  </si>
  <si>
    <t>NK1138</t>
  </si>
  <si>
    <t>AB17574</t>
  </si>
  <si>
    <t>K85063-B35</t>
  </si>
  <si>
    <t>K85063-C18</t>
  </si>
  <si>
    <t>R2182</t>
  </si>
  <si>
    <t>AB7839-A-B</t>
  </si>
  <si>
    <t>AB7974-A-B</t>
  </si>
  <si>
    <t>AB8094</t>
  </si>
  <si>
    <t>AA1601-A</t>
  </si>
  <si>
    <t>AA1601-A-B</t>
  </si>
  <si>
    <t>AA1601-B</t>
  </si>
  <si>
    <t>KP619</t>
  </si>
  <si>
    <t>PSD-4-451</t>
  </si>
  <si>
    <t>AB17550</t>
  </si>
  <si>
    <t>XN599-A</t>
  </si>
  <si>
    <t>XN600-A</t>
  </si>
  <si>
    <t>R1994</t>
  </si>
  <si>
    <t>AB28161-A</t>
  </si>
  <si>
    <t>AB28161-A-B</t>
  </si>
  <si>
    <t>AB28161-B</t>
  </si>
  <si>
    <t>AB32</t>
  </si>
  <si>
    <t>AB33</t>
  </si>
  <si>
    <t>AB34</t>
  </si>
  <si>
    <t>AB35</t>
  </si>
  <si>
    <t>B2174</t>
  </si>
  <si>
    <t>NK2762</t>
  </si>
  <si>
    <t>NK633</t>
  </si>
  <si>
    <t>NK635</t>
  </si>
  <si>
    <t>NK890-A</t>
  </si>
  <si>
    <t>NK890-B</t>
  </si>
  <si>
    <t>NK891</t>
  </si>
  <si>
    <t>PSD-4-455</t>
  </si>
  <si>
    <t>B3130</t>
  </si>
  <si>
    <t>NK1036</t>
  </si>
  <si>
    <t>NK1080</t>
  </si>
  <si>
    <t>NK1092</t>
  </si>
  <si>
    <t>NK1034</t>
  </si>
  <si>
    <t>B3105</t>
  </si>
  <si>
    <t>NK2913</t>
  </si>
  <si>
    <t>O7</t>
  </si>
  <si>
    <t>R4079-A</t>
  </si>
  <si>
    <t>R4079-B</t>
  </si>
  <si>
    <t>NK1029</t>
  </si>
  <si>
    <t>NK1070</t>
  </si>
  <si>
    <t>NK1088</t>
  </si>
  <si>
    <t>NK1093</t>
  </si>
  <si>
    <t>AA261</t>
  </si>
  <si>
    <t>NK1035</t>
  </si>
  <si>
    <t>NK1037</t>
  </si>
  <si>
    <t>NK1041</t>
  </si>
  <si>
    <t>NK1043</t>
  </si>
  <si>
    <t>NK1055</t>
  </si>
  <si>
    <t>NK1073</t>
  </si>
  <si>
    <t>NK2809</t>
  </si>
  <si>
    <t>R3797</t>
  </si>
  <si>
    <t>W143</t>
  </si>
  <si>
    <t>W2067</t>
  </si>
  <si>
    <t>B3126</t>
  </si>
  <si>
    <t>NK1018</t>
  </si>
  <si>
    <t>NK1062</t>
  </si>
  <si>
    <t>NK1067</t>
  </si>
  <si>
    <t>NK3540</t>
  </si>
  <si>
    <t>R5576</t>
  </si>
  <si>
    <t>AB24360</t>
  </si>
  <si>
    <t>AB24365</t>
  </si>
  <si>
    <t>AB24368</t>
  </si>
  <si>
    <t>AB24371</t>
  </si>
  <si>
    <t>AB25730-A</t>
  </si>
  <si>
    <t>AB25730-B</t>
  </si>
  <si>
    <t>KP1211</t>
  </si>
  <si>
    <t>NK268</t>
  </si>
  <si>
    <t>XN599-B1-13</t>
  </si>
  <si>
    <t>XN599-B12</t>
  </si>
  <si>
    <t>XN599-B13</t>
  </si>
  <si>
    <t>XN599-B9</t>
  </si>
  <si>
    <t>NK1123</t>
  </si>
  <si>
    <t>XN599-B4</t>
  </si>
  <si>
    <t>BK55100</t>
  </si>
  <si>
    <t>K81804-H</t>
  </si>
  <si>
    <t>K83302</t>
  </si>
  <si>
    <t>K85967</t>
  </si>
  <si>
    <t>K91083</t>
  </si>
  <si>
    <t>NK137</t>
  </si>
  <si>
    <t>PSD-4-328-1</t>
  </si>
  <si>
    <t>AB6883</t>
  </si>
  <si>
    <t>W139</t>
  </si>
  <si>
    <t>AB1009</t>
  </si>
  <si>
    <t>AB1550</t>
  </si>
  <si>
    <t>LM02720</t>
  </si>
  <si>
    <t>NK381</t>
  </si>
  <si>
    <t>AA189</t>
  </si>
  <si>
    <t>AA376</t>
  </si>
  <si>
    <t>AA377</t>
  </si>
  <si>
    <t>AA378</t>
  </si>
  <si>
    <t>AA379</t>
  </si>
  <si>
    <t>AA381</t>
  </si>
  <si>
    <t>AA382</t>
  </si>
  <si>
    <t>AA383</t>
  </si>
  <si>
    <t>AA384</t>
  </si>
  <si>
    <t>AA385</t>
  </si>
  <si>
    <t>AA386</t>
  </si>
  <si>
    <t>AA387</t>
  </si>
  <si>
    <t>AA388</t>
  </si>
  <si>
    <t>AA5683</t>
  </si>
  <si>
    <t>AB475</t>
  </si>
  <si>
    <t>AB476</t>
  </si>
  <si>
    <t>E604-G</t>
  </si>
  <si>
    <t>NK1235</t>
  </si>
  <si>
    <t>R2636</t>
  </si>
  <si>
    <t>R509</t>
  </si>
  <si>
    <t>AB17676-A-T</t>
  </si>
  <si>
    <t>AB17676-L</t>
  </si>
  <si>
    <t>AB17676-N</t>
  </si>
  <si>
    <t>AB17676-P</t>
  </si>
  <si>
    <t>AB17676-Q</t>
  </si>
  <si>
    <t>AB17676-R</t>
  </si>
  <si>
    <t>AB18618</t>
  </si>
  <si>
    <t>AB2382</t>
  </si>
  <si>
    <t>AB2392</t>
  </si>
  <si>
    <t>AB2399</t>
  </si>
  <si>
    <t>AB2445</t>
  </si>
  <si>
    <t>AB2446</t>
  </si>
  <si>
    <t>AB2476</t>
  </si>
  <si>
    <t>AB2481</t>
  </si>
  <si>
    <t>AB27235</t>
  </si>
  <si>
    <t>AB2971</t>
  </si>
  <si>
    <t>AB5718</t>
  </si>
  <si>
    <t>AB5745</t>
  </si>
  <si>
    <t>AB5786</t>
  </si>
  <si>
    <t>AB5844</t>
  </si>
  <si>
    <t>BK85930</t>
  </si>
  <si>
    <t>E1015</t>
  </si>
  <si>
    <t>NK3634</t>
  </si>
  <si>
    <t>R13562</t>
  </si>
  <si>
    <t>SZ10046</t>
  </si>
  <si>
    <t>SZ23405</t>
  </si>
  <si>
    <t>R13563</t>
  </si>
  <si>
    <t>R13566</t>
  </si>
  <si>
    <t>K70302-A-C</t>
  </si>
  <si>
    <t>K70302-B1</t>
  </si>
  <si>
    <t>K70302-B2</t>
  </si>
  <si>
    <t>K70302-B3</t>
  </si>
  <si>
    <t>K70302-C1</t>
  </si>
  <si>
    <t>K70302-C2</t>
  </si>
  <si>
    <t>K70303-A-C</t>
  </si>
  <si>
    <t>K70303-B1</t>
  </si>
  <si>
    <t>K70303-B2</t>
  </si>
  <si>
    <t>K70303-C</t>
  </si>
  <si>
    <t>R3538</t>
  </si>
  <si>
    <t>R4385</t>
  </si>
  <si>
    <t>B3123</t>
  </si>
  <si>
    <t>B3125</t>
  </si>
  <si>
    <t>KP1717</t>
  </si>
  <si>
    <t>AB24373</t>
  </si>
  <si>
    <t>AB24377</t>
  </si>
  <si>
    <t>AB25727-A</t>
  </si>
  <si>
    <t>AB25727-B</t>
  </si>
  <si>
    <t>AB25727-C</t>
  </si>
  <si>
    <t>AB25727-D</t>
  </si>
  <si>
    <t>AB25728-A</t>
  </si>
  <si>
    <t>AB25728-B</t>
  </si>
  <si>
    <t>AB25728-C</t>
  </si>
  <si>
    <t>AB25728-D</t>
  </si>
  <si>
    <t>XN599-B5</t>
  </si>
  <si>
    <t>XN600-B1</t>
  </si>
  <si>
    <t>XN600-B1-9</t>
  </si>
  <si>
    <t>XN600-B2</t>
  </si>
  <si>
    <t>XN600-B3</t>
  </si>
  <si>
    <t>XN600-B4</t>
  </si>
  <si>
    <t>XN600-B5</t>
  </si>
  <si>
    <t>XN600-B6</t>
  </si>
  <si>
    <t>XN600-B7</t>
  </si>
  <si>
    <t>XN600-B8</t>
  </si>
  <si>
    <t>XN600-B9</t>
  </si>
  <si>
    <t>NK1060</t>
  </si>
  <si>
    <t>AB5907</t>
  </si>
  <si>
    <t>BK22114</t>
  </si>
  <si>
    <t>AB5908</t>
  </si>
  <si>
    <t>AA824</t>
  </si>
  <si>
    <t>AB15315</t>
  </si>
  <si>
    <t>BK24008</t>
  </si>
  <si>
    <t>C1081</t>
  </si>
  <si>
    <t>C488</t>
  </si>
  <si>
    <t>NK1393-N</t>
  </si>
  <si>
    <t>NK1393-O</t>
  </si>
  <si>
    <t>NK3317</t>
  </si>
  <si>
    <t>R6245</t>
  </si>
  <si>
    <t>W2235-A</t>
  </si>
  <si>
    <t>K68392</t>
  </si>
  <si>
    <t>HN665</t>
  </si>
  <si>
    <t>NK2901</t>
  </si>
  <si>
    <t>W2065</t>
  </si>
  <si>
    <t>NK154</t>
  </si>
  <si>
    <t>AA1108</t>
  </si>
  <si>
    <t>AA1109</t>
  </si>
  <si>
    <t>NK1003</t>
  </si>
  <si>
    <t>NK1051</t>
  </si>
  <si>
    <t>NK1096</t>
  </si>
  <si>
    <t>SZ93367-A-B</t>
  </si>
  <si>
    <t>AB25711-A</t>
  </si>
  <si>
    <t>AB25711-I</t>
  </si>
  <si>
    <t>AB25711-J</t>
  </si>
  <si>
    <t>AB25711-O</t>
  </si>
  <si>
    <t>AB25711-P</t>
  </si>
  <si>
    <t>AB624</t>
  </si>
  <si>
    <t>OP178</t>
  </si>
  <si>
    <t>OP179-A</t>
  </si>
  <si>
    <t>OP179-A-B</t>
  </si>
  <si>
    <t>OP183-A</t>
  </si>
  <si>
    <t>OP183-A-E</t>
  </si>
  <si>
    <t>OP183-B</t>
  </si>
  <si>
    <t>OP183-C</t>
  </si>
  <si>
    <t>OP183-D</t>
  </si>
  <si>
    <t>OP183-E1-E4</t>
  </si>
  <si>
    <t>AB25711-X</t>
  </si>
  <si>
    <t>AB25711-Y</t>
  </si>
  <si>
    <t>AB25711-Z</t>
  </si>
  <si>
    <t>AB6882</t>
  </si>
  <si>
    <t>NK1047</t>
  </si>
  <si>
    <t>AB6884</t>
  </si>
  <si>
    <t>AB6885</t>
  </si>
  <si>
    <t>NK3579</t>
  </si>
  <si>
    <t>NK495-A</t>
  </si>
  <si>
    <t>NK1071</t>
  </si>
  <si>
    <t>NK2815</t>
  </si>
  <si>
    <t>B3106</t>
  </si>
  <si>
    <t>AB1331</t>
  </si>
  <si>
    <t>C175</t>
  </si>
  <si>
    <t>C2245</t>
  </si>
  <si>
    <t>C470</t>
  </si>
  <si>
    <t>C472</t>
  </si>
  <si>
    <t>C96</t>
  </si>
  <si>
    <t>NK3258</t>
  </si>
  <si>
    <t>NK397</t>
  </si>
  <si>
    <t>R12555</t>
  </si>
  <si>
    <t>SZ239</t>
  </si>
  <si>
    <t>SZ5669</t>
  </si>
  <si>
    <t>SZ5687</t>
  </si>
  <si>
    <t>SZ5688</t>
  </si>
  <si>
    <t>AB1711</t>
  </si>
  <si>
    <t>E1351</t>
  </si>
  <si>
    <t>NK2964</t>
  </si>
  <si>
    <t>LM02952-A</t>
  </si>
  <si>
    <t>LM02952-A-B</t>
  </si>
  <si>
    <t>LM02952-B</t>
  </si>
  <si>
    <t>BK17637</t>
  </si>
  <si>
    <t>AB13087</t>
  </si>
  <si>
    <t>AB13273</t>
  </si>
  <si>
    <t>AB13527</t>
  </si>
  <si>
    <t>AB13596</t>
  </si>
  <si>
    <t>AB13624</t>
  </si>
  <si>
    <t>AB13658</t>
  </si>
  <si>
    <t>AB18487</t>
  </si>
  <si>
    <t>R3966-A</t>
  </si>
  <si>
    <t>R3966-B</t>
  </si>
  <si>
    <t>R3967</t>
  </si>
  <si>
    <t>R3968-A</t>
  </si>
  <si>
    <t>R3968-B</t>
  </si>
  <si>
    <t>AB28166-A</t>
  </si>
  <si>
    <t>AB28166-A-D</t>
  </si>
  <si>
    <t>AB28166-B</t>
  </si>
  <si>
    <t>AB28166-C</t>
  </si>
  <si>
    <t>AB28166-D</t>
  </si>
  <si>
    <t>K75353-A-X</t>
  </si>
  <si>
    <t>K75353-W</t>
  </si>
  <si>
    <t>AA3136</t>
  </si>
  <si>
    <t>AA3168</t>
  </si>
  <si>
    <t>AA3175</t>
  </si>
  <si>
    <t>AA3181</t>
  </si>
  <si>
    <t>AA3651</t>
  </si>
  <si>
    <t>AA3720</t>
  </si>
  <si>
    <t>AA3759</t>
  </si>
  <si>
    <t>AA3883</t>
  </si>
  <si>
    <t>AA3904</t>
  </si>
  <si>
    <t>AA3956</t>
  </si>
  <si>
    <t>AA4057</t>
  </si>
  <si>
    <t>AA4125</t>
  </si>
  <si>
    <t>AA4177</t>
  </si>
  <si>
    <t>AA4178</t>
  </si>
  <si>
    <t>AA4199</t>
  </si>
  <si>
    <t>AA4225</t>
  </si>
  <si>
    <t>AA4271</t>
  </si>
  <si>
    <t>AA4321</t>
  </si>
  <si>
    <t>AA4360</t>
  </si>
  <si>
    <t>AA4480</t>
  </si>
  <si>
    <t>AA4523-A</t>
  </si>
  <si>
    <t>AA4523-A-D</t>
  </si>
  <si>
    <t>AA4523-B</t>
  </si>
  <si>
    <t>AA4523-C</t>
  </si>
  <si>
    <t>AA4523-D</t>
  </si>
  <si>
    <t>AA4716</t>
  </si>
  <si>
    <t>AA4864</t>
  </si>
  <si>
    <t>AA4869</t>
  </si>
  <si>
    <t>AA4991</t>
  </si>
  <si>
    <t>AA5034</t>
  </si>
  <si>
    <t>AA5093</t>
  </si>
  <si>
    <t>AA5242</t>
  </si>
  <si>
    <t>AA5265</t>
  </si>
  <si>
    <t>AA5266</t>
  </si>
  <si>
    <t>AA5267</t>
  </si>
  <si>
    <t>AA5409</t>
  </si>
  <si>
    <t>AA6089</t>
  </si>
  <si>
    <t>AA6483-B</t>
  </si>
  <si>
    <t>AA6483-C</t>
  </si>
  <si>
    <t>AB17538</t>
  </si>
  <si>
    <t>R1953</t>
  </si>
  <si>
    <t>R1928-A-B</t>
  </si>
  <si>
    <t>R1932-A-B</t>
  </si>
  <si>
    <t>R1941</t>
  </si>
  <si>
    <t>NK1002</t>
  </si>
  <si>
    <t>NK1005</t>
  </si>
  <si>
    <t>NK1006</t>
  </si>
  <si>
    <t>NK1010</t>
  </si>
  <si>
    <t>NK1015</t>
  </si>
  <si>
    <t>NK1028</t>
  </si>
  <si>
    <t>NK1033</t>
  </si>
  <si>
    <t>NK1077</t>
  </si>
  <si>
    <t>NK3417</t>
  </si>
  <si>
    <t>NK997</t>
  </si>
  <si>
    <t>R13529</t>
  </si>
  <si>
    <t>R3796</t>
  </si>
  <si>
    <t>R3798</t>
  </si>
  <si>
    <t>R5372</t>
  </si>
  <si>
    <t>R5541</t>
  </si>
  <si>
    <t>V10</t>
  </si>
  <si>
    <t>V17</t>
  </si>
  <si>
    <t>V9</t>
  </si>
  <si>
    <t>W2059</t>
  </si>
  <si>
    <t>XN723</t>
  </si>
  <si>
    <t>XN727</t>
  </si>
  <si>
    <t>XN728</t>
  </si>
  <si>
    <t>AB1819</t>
  </si>
  <si>
    <t>AB232</t>
  </si>
  <si>
    <t>AB233</t>
  </si>
  <si>
    <t>AB234</t>
  </si>
  <si>
    <t>AB235</t>
  </si>
  <si>
    <t>AB236</t>
  </si>
  <si>
    <t>AB2338</t>
  </si>
  <si>
    <t>AB2586</t>
  </si>
  <si>
    <t>C1746</t>
  </si>
  <si>
    <t>C2246</t>
  </si>
  <si>
    <t>C830</t>
  </si>
  <si>
    <t>C867</t>
  </si>
  <si>
    <t>C896</t>
  </si>
  <si>
    <t>R6349-A-C</t>
  </si>
  <si>
    <t>NK634</t>
  </si>
  <si>
    <t>W1996</t>
  </si>
  <si>
    <t>NK1772</t>
  </si>
  <si>
    <t>AB13697</t>
  </si>
  <si>
    <t>AB16332</t>
  </si>
  <si>
    <t>BK32259</t>
  </si>
  <si>
    <t>SZ15050</t>
  </si>
  <si>
    <t>AB13702</t>
  </si>
  <si>
    <t>AB16146</t>
  </si>
  <si>
    <t>AB16148</t>
  </si>
  <si>
    <t>AB16163</t>
  </si>
  <si>
    <t>AB16604</t>
  </si>
  <si>
    <t>AB19038</t>
  </si>
  <si>
    <t>AB19129</t>
  </si>
  <si>
    <t>AB19373</t>
  </si>
  <si>
    <t>AB20266</t>
  </si>
  <si>
    <t>AB2497</t>
  </si>
  <si>
    <t>BK922</t>
  </si>
  <si>
    <t>K69193</t>
  </si>
  <si>
    <t>NK1300</t>
  </si>
  <si>
    <t>NK3633</t>
  </si>
  <si>
    <t>NK3635</t>
  </si>
  <si>
    <t>NK3640</t>
  </si>
  <si>
    <t>NK3666</t>
  </si>
  <si>
    <t>R8537</t>
  </si>
  <si>
    <t>R8539</t>
  </si>
  <si>
    <t>SZ12209</t>
  </si>
  <si>
    <t>SZ1590</t>
  </si>
  <si>
    <t>K2245</t>
  </si>
  <si>
    <t>NK957</t>
  </si>
  <si>
    <t>SV62</t>
  </si>
  <si>
    <t>SV63</t>
  </si>
  <si>
    <t>AB1334</t>
  </si>
  <si>
    <t>NK488-A-B</t>
  </si>
  <si>
    <t>AA5918</t>
  </si>
  <si>
    <t>AA5947-A</t>
  </si>
  <si>
    <t>AA5947-B</t>
  </si>
  <si>
    <t>AA5947-C</t>
  </si>
  <si>
    <t>AA5947-D</t>
  </si>
  <si>
    <t>AA5947-E</t>
  </si>
  <si>
    <t>AA5973-A</t>
  </si>
  <si>
    <t>AA5973-A-D</t>
  </si>
  <si>
    <t>AA5973-B</t>
  </si>
  <si>
    <t>AA5973-C</t>
  </si>
  <si>
    <t>AA5973-D</t>
  </si>
  <si>
    <t>AA6483-A</t>
  </si>
  <si>
    <t>AA5871</t>
  </si>
  <si>
    <t>AA5885</t>
  </si>
  <si>
    <t>AA6041-A</t>
  </si>
  <si>
    <t>AA6041-B</t>
  </si>
  <si>
    <t>AA6488</t>
  </si>
  <si>
    <t>R1722-L</t>
  </si>
  <si>
    <t>V1053</t>
  </si>
  <si>
    <t>V1182</t>
  </si>
  <si>
    <t>NK253</t>
  </si>
  <si>
    <t>NK1075</t>
  </si>
  <si>
    <t>K747</t>
  </si>
  <si>
    <t>BK98724</t>
  </si>
  <si>
    <t>K1525</t>
  </si>
  <si>
    <t>AB21352</t>
  </si>
  <si>
    <t>AB21361</t>
  </si>
  <si>
    <t>NK148</t>
  </si>
  <si>
    <t>R2718</t>
  </si>
  <si>
    <t>AB13638</t>
  </si>
  <si>
    <t>AB14555</t>
  </si>
  <si>
    <t>AB14901</t>
  </si>
  <si>
    <t>AB16249</t>
  </si>
  <si>
    <t>AB2443</t>
  </si>
  <si>
    <t>AB2981</t>
  </si>
  <si>
    <t>AB5705</t>
  </si>
  <si>
    <t>AB5707</t>
  </si>
  <si>
    <t>AB5719</t>
  </si>
  <si>
    <t>AB5722</t>
  </si>
  <si>
    <t>AB5723</t>
  </si>
  <si>
    <t>AB5724</t>
  </si>
  <si>
    <t>AB5725</t>
  </si>
  <si>
    <t>AB5726</t>
  </si>
  <si>
    <t>AB5728</t>
  </si>
  <si>
    <t>AB5731</t>
  </si>
  <si>
    <t>AB5732</t>
  </si>
  <si>
    <t>AB5735</t>
  </si>
  <si>
    <t>AB5737</t>
  </si>
  <si>
    <t>AB5738</t>
  </si>
  <si>
    <t>AB5739</t>
  </si>
  <si>
    <t>AB5741</t>
  </si>
  <si>
    <t>AB5909</t>
  </si>
  <si>
    <t>C486</t>
  </si>
  <si>
    <t>C945</t>
  </si>
  <si>
    <t>DV14199</t>
  </si>
  <si>
    <t>R8800</t>
  </si>
  <si>
    <t>XN2441</t>
  </si>
  <si>
    <t>NK1172</t>
  </si>
  <si>
    <t>W1000</t>
  </si>
  <si>
    <t>W744</t>
  </si>
  <si>
    <t>W786</t>
  </si>
  <si>
    <t>W787</t>
  </si>
  <si>
    <t>W788</t>
  </si>
  <si>
    <t>W789</t>
  </si>
  <si>
    <t>W790</t>
  </si>
  <si>
    <t>W791</t>
  </si>
  <si>
    <t>W792</t>
  </si>
  <si>
    <t>W793</t>
  </si>
  <si>
    <t>W794</t>
  </si>
  <si>
    <t>W795</t>
  </si>
  <si>
    <t>W796</t>
  </si>
  <si>
    <t>W797</t>
  </si>
  <si>
    <t>W828</t>
  </si>
  <si>
    <t>W829</t>
  </si>
  <si>
    <t>W831</t>
  </si>
  <si>
    <t>W832</t>
  </si>
  <si>
    <t>W833</t>
  </si>
  <si>
    <t>W834</t>
  </si>
  <si>
    <t>W835</t>
  </si>
  <si>
    <t>W836</t>
  </si>
  <si>
    <t>W837</t>
  </si>
  <si>
    <t>W838</t>
  </si>
  <si>
    <t>W839</t>
  </si>
  <si>
    <t>W840</t>
  </si>
  <si>
    <t>W866</t>
  </si>
  <si>
    <t>W867</t>
  </si>
  <si>
    <t>W868</t>
  </si>
  <si>
    <t>W869</t>
  </si>
  <si>
    <t>W870</t>
  </si>
  <si>
    <t>W871</t>
  </si>
  <si>
    <t>W872</t>
  </si>
  <si>
    <t>W873</t>
  </si>
  <si>
    <t>W874</t>
  </si>
  <si>
    <t>W875</t>
  </si>
  <si>
    <t>W876</t>
  </si>
  <si>
    <t>W877</t>
  </si>
  <si>
    <t>W878</t>
  </si>
  <si>
    <t>W879</t>
  </si>
  <si>
    <t>W880</t>
  </si>
  <si>
    <t>W881</t>
  </si>
  <si>
    <t>W882</t>
  </si>
  <si>
    <t>W883</t>
  </si>
  <si>
    <t>W885</t>
  </si>
  <si>
    <t>W886</t>
  </si>
  <si>
    <t>W887</t>
  </si>
  <si>
    <t>W888</t>
  </si>
  <si>
    <t>W889</t>
  </si>
  <si>
    <t>W890</t>
  </si>
  <si>
    <t>W891</t>
  </si>
  <si>
    <t>W892</t>
  </si>
  <si>
    <t>W893</t>
  </si>
  <si>
    <t>W894</t>
  </si>
  <si>
    <t>W895</t>
  </si>
  <si>
    <t>W896</t>
  </si>
  <si>
    <t>W897</t>
  </si>
  <si>
    <t>W898</t>
  </si>
  <si>
    <t>W899</t>
  </si>
  <si>
    <t>W900</t>
  </si>
  <si>
    <t>W901</t>
  </si>
  <si>
    <t>W902</t>
  </si>
  <si>
    <t>W903</t>
  </si>
  <si>
    <t>W904</t>
  </si>
  <si>
    <t>W905</t>
  </si>
  <si>
    <t>W906</t>
  </si>
  <si>
    <t>W907</t>
  </si>
  <si>
    <t>W908</t>
  </si>
  <si>
    <t>W909</t>
  </si>
  <si>
    <t>W910</t>
  </si>
  <si>
    <t>W911</t>
  </si>
  <si>
    <t>W912</t>
  </si>
  <si>
    <t>W913</t>
  </si>
  <si>
    <t>W914</t>
  </si>
  <si>
    <t>W915</t>
  </si>
  <si>
    <t>W916</t>
  </si>
  <si>
    <t>W917</t>
  </si>
  <si>
    <t>W918</t>
  </si>
  <si>
    <t>W919</t>
  </si>
  <si>
    <t>W920</t>
  </si>
  <si>
    <t>W921</t>
  </si>
  <si>
    <t>W922</t>
  </si>
  <si>
    <t>W923</t>
  </si>
  <si>
    <t>W924</t>
  </si>
  <si>
    <t>W925</t>
  </si>
  <si>
    <t>W926</t>
  </si>
  <si>
    <t>W927</t>
  </si>
  <si>
    <t>W928</t>
  </si>
  <si>
    <t>W929</t>
  </si>
  <si>
    <t>W930</t>
  </si>
  <si>
    <t>W931</t>
  </si>
  <si>
    <t>W932</t>
  </si>
  <si>
    <t>W933</t>
  </si>
  <si>
    <t>W934</t>
  </si>
  <si>
    <t>W935</t>
  </si>
  <si>
    <t>W936</t>
  </si>
  <si>
    <t>W937</t>
  </si>
  <si>
    <t>W938</t>
  </si>
  <si>
    <t>W939</t>
  </si>
  <si>
    <t>W940</t>
  </si>
  <si>
    <t>W941</t>
  </si>
  <si>
    <t>B3122</t>
  </si>
  <si>
    <t>AA1106-A</t>
  </si>
  <si>
    <t>AA1106-B</t>
  </si>
  <si>
    <t>AA1110</t>
  </si>
  <si>
    <t>AA1111</t>
  </si>
  <si>
    <t>AA1115-A</t>
  </si>
  <si>
    <t>AA1115-B</t>
  </si>
  <si>
    <t>AA1116</t>
  </si>
  <si>
    <t>AA1117</t>
  </si>
  <si>
    <t>AA1118</t>
  </si>
  <si>
    <t>AA1119</t>
  </si>
  <si>
    <t>R3542</t>
  </si>
  <si>
    <t>R3543</t>
  </si>
  <si>
    <t>R3544</t>
  </si>
  <si>
    <t>R3545</t>
  </si>
  <si>
    <t>R3546</t>
  </si>
  <si>
    <t>R3547</t>
  </si>
  <si>
    <t>R3548</t>
  </si>
  <si>
    <t>R3549</t>
  </si>
  <si>
    <t>R3550</t>
  </si>
  <si>
    <t>R3551</t>
  </si>
  <si>
    <t>R3552</t>
  </si>
  <si>
    <t>R3553</t>
  </si>
  <si>
    <t>R3554</t>
  </si>
  <si>
    <t>R3555</t>
  </si>
  <si>
    <t>R3556</t>
  </si>
  <si>
    <t>R3557</t>
  </si>
  <si>
    <t>R3558</t>
  </si>
  <si>
    <t>R3559</t>
  </si>
  <si>
    <t>R3560</t>
  </si>
  <si>
    <t>R3561</t>
  </si>
  <si>
    <t>R3562</t>
  </si>
  <si>
    <t>R3563</t>
  </si>
  <si>
    <t>R3564</t>
  </si>
  <si>
    <t>AB25711-AL</t>
  </si>
  <si>
    <t>NK140</t>
  </si>
  <si>
    <t>NK408</t>
  </si>
  <si>
    <t>HN18</t>
  </si>
  <si>
    <t>HN3</t>
  </si>
  <si>
    <t>HN314</t>
  </si>
  <si>
    <t>HN47</t>
  </si>
  <si>
    <t>HN5</t>
  </si>
  <si>
    <t>AB6886</t>
  </si>
  <si>
    <t>AB6887</t>
  </si>
  <si>
    <t>AB6888</t>
  </si>
  <si>
    <t>R1947</t>
  </si>
  <si>
    <t>SZ93366-A-B</t>
  </si>
  <si>
    <t>SZ94367</t>
  </si>
  <si>
    <t>R2032</t>
  </si>
  <si>
    <t>R2058-D1</t>
  </si>
  <si>
    <t>AB7317</t>
  </si>
  <si>
    <t>B360</t>
  </si>
  <si>
    <t>AB26386-A-E</t>
  </si>
  <si>
    <t>NK689</t>
  </si>
  <si>
    <t>AB2167</t>
  </si>
  <si>
    <t>NK173</t>
  </si>
  <si>
    <t>B3108</t>
  </si>
  <si>
    <t>B3109</t>
  </si>
  <si>
    <t>B3129</t>
  </si>
  <si>
    <t>AB24361</t>
  </si>
  <si>
    <t>AB24372</t>
  </si>
  <si>
    <t>AB24376</t>
  </si>
  <si>
    <t>NK136</t>
  </si>
  <si>
    <t>AB24359</t>
  </si>
  <si>
    <t>AB24363</t>
  </si>
  <si>
    <t>AB24366</t>
  </si>
  <si>
    <t>AB24375</t>
  </si>
  <si>
    <t>AB14359</t>
  </si>
  <si>
    <t>AB14361</t>
  </si>
  <si>
    <t>AB14389</t>
  </si>
  <si>
    <t>AB3114-1-37</t>
  </si>
  <si>
    <t>AB13009</t>
  </si>
  <si>
    <t>AB13012</t>
  </si>
  <si>
    <t>AB13018</t>
  </si>
  <si>
    <t>AB13020</t>
  </si>
  <si>
    <t>AB13026</t>
  </si>
  <si>
    <t>AB13029</t>
  </si>
  <si>
    <t>AB13046</t>
  </si>
  <si>
    <t>AB13062</t>
  </si>
  <si>
    <t>AB13080</t>
  </si>
  <si>
    <t>AB13082</t>
  </si>
  <si>
    <t>AB13101</t>
  </si>
  <si>
    <t>AB13102</t>
  </si>
  <si>
    <t>AB13111</t>
  </si>
  <si>
    <t>AB13170</t>
  </si>
  <si>
    <t>AB13177</t>
  </si>
  <si>
    <t>AB13178</t>
  </si>
  <si>
    <t>AB13184</t>
  </si>
  <si>
    <t>AB13188</t>
  </si>
  <si>
    <t>AB13191</t>
  </si>
  <si>
    <t>AB13199</t>
  </si>
  <si>
    <t>AB13231</t>
  </si>
  <si>
    <t>AB13232</t>
  </si>
  <si>
    <t>AB13243</t>
  </si>
  <si>
    <t>AB13244</t>
  </si>
  <si>
    <t>AB13255</t>
  </si>
  <si>
    <t>AB13282</t>
  </si>
  <si>
    <t>AB13283</t>
  </si>
  <si>
    <t>AB13290</t>
  </si>
  <si>
    <t>AB13299</t>
  </si>
  <si>
    <t>AB13305</t>
  </si>
  <si>
    <t>AB13319</t>
  </si>
  <si>
    <t>AB13328</t>
  </si>
  <si>
    <t>AB13333</t>
  </si>
  <si>
    <t>AB13338</t>
  </si>
  <si>
    <t>AB13340</t>
  </si>
  <si>
    <t>AB13343</t>
  </si>
  <si>
    <t>AB13345</t>
  </si>
  <si>
    <t>AB13349</t>
  </si>
  <si>
    <t>AB13353</t>
  </si>
  <si>
    <t>AB13354</t>
  </si>
  <si>
    <t>AB13386</t>
  </si>
  <si>
    <t>AB13562</t>
  </si>
  <si>
    <t>AB13597</t>
  </si>
  <si>
    <t>AB17695</t>
  </si>
  <si>
    <t>AB17697</t>
  </si>
  <si>
    <t>AB17698</t>
  </si>
  <si>
    <t>AB17699</t>
  </si>
  <si>
    <t>AB17700</t>
  </si>
  <si>
    <t>AB17701</t>
  </si>
  <si>
    <t>AB17702</t>
  </si>
  <si>
    <t>AB17732</t>
  </si>
  <si>
    <t>AB17736</t>
  </si>
  <si>
    <t>AB17756</t>
  </si>
  <si>
    <t>AB17821</t>
  </si>
  <si>
    <t>AB18665</t>
  </si>
  <si>
    <t>AB18696</t>
  </si>
  <si>
    <t>AB18703</t>
  </si>
  <si>
    <t>AB18706</t>
  </si>
  <si>
    <t>AB18730</t>
  </si>
  <si>
    <t>AB18740</t>
  </si>
  <si>
    <t>AB18814</t>
  </si>
  <si>
    <t>AB18823</t>
  </si>
  <si>
    <t>AB2038</t>
  </si>
  <si>
    <t>AB2319</t>
  </si>
  <si>
    <t>AB2332</t>
  </si>
  <si>
    <t>AB25407</t>
  </si>
  <si>
    <t>AB25486</t>
  </si>
  <si>
    <t>AB25578</t>
  </si>
  <si>
    <t>AB26695</t>
  </si>
  <si>
    <t>AB5925</t>
  </si>
  <si>
    <t>AB9318</t>
  </si>
  <si>
    <t>B123</t>
  </si>
  <si>
    <t>B1298</t>
  </si>
  <si>
    <t>B1670</t>
  </si>
  <si>
    <t>B2176</t>
  </si>
  <si>
    <t>B2229</t>
  </si>
  <si>
    <t>B2248</t>
  </si>
  <si>
    <t>B262</t>
  </si>
  <si>
    <t>B2785</t>
  </si>
  <si>
    <t>B2786</t>
  </si>
  <si>
    <t>B2787</t>
  </si>
  <si>
    <t>B2788</t>
  </si>
  <si>
    <t>B298</t>
  </si>
  <si>
    <t>B3009</t>
  </si>
  <si>
    <t>B3084</t>
  </si>
  <si>
    <t>B461</t>
  </si>
  <si>
    <t>B496</t>
  </si>
  <si>
    <t>B520</t>
  </si>
  <si>
    <t>BK11778</t>
  </si>
  <si>
    <t>BK69726</t>
  </si>
  <si>
    <t>BK69728</t>
  </si>
  <si>
    <t>BK73917</t>
  </si>
  <si>
    <t>C1014</t>
  </si>
  <si>
    <t>C1016</t>
  </si>
  <si>
    <t>C1018</t>
  </si>
  <si>
    <t>C1019</t>
  </si>
  <si>
    <t>C1020</t>
  </si>
  <si>
    <t>C1021</t>
  </si>
  <si>
    <t>C1022</t>
  </si>
  <si>
    <t>C103</t>
  </si>
  <si>
    <t>C1031</t>
  </si>
  <si>
    <t>C1036</t>
  </si>
  <si>
    <t>C1037</t>
  </si>
  <si>
    <t>C1043</t>
  </si>
  <si>
    <t>C1061</t>
  </si>
  <si>
    <t>C1062</t>
  </si>
  <si>
    <t>C1063</t>
  </si>
  <si>
    <t>C1064</t>
  </si>
  <si>
    <t>C11</t>
  </si>
  <si>
    <t>C1194</t>
  </si>
  <si>
    <t>C1195</t>
  </si>
  <si>
    <t>C1197</t>
  </si>
  <si>
    <t>C1208</t>
  </si>
  <si>
    <t>C145</t>
  </si>
  <si>
    <t>C149</t>
  </si>
  <si>
    <t>C151</t>
  </si>
  <si>
    <t>C1520</t>
  </si>
  <si>
    <t>C1569</t>
  </si>
  <si>
    <t>C158</t>
  </si>
  <si>
    <t>C174</t>
  </si>
  <si>
    <t>C1775</t>
  </si>
  <si>
    <t>C2014</t>
  </si>
  <si>
    <t>C2017</t>
  </si>
  <si>
    <t>C2083</t>
  </si>
  <si>
    <t>C2203</t>
  </si>
  <si>
    <t>C2247</t>
  </si>
  <si>
    <t>C2257</t>
  </si>
  <si>
    <t>C2276</t>
  </si>
  <si>
    <t>C2298</t>
  </si>
  <si>
    <t>C2299</t>
  </si>
  <si>
    <t>C2308</t>
  </si>
  <si>
    <t>C250</t>
  </si>
  <si>
    <t>C277</t>
  </si>
  <si>
    <t>C289</t>
  </si>
  <si>
    <t>C293</t>
  </si>
  <si>
    <t>C507</t>
  </si>
  <si>
    <t>C549</t>
  </si>
  <si>
    <t>C563</t>
  </si>
  <si>
    <t>C564</t>
  </si>
  <si>
    <t>C569</t>
  </si>
  <si>
    <t>C586</t>
  </si>
  <si>
    <t>C590</t>
  </si>
  <si>
    <t>C597</t>
  </si>
  <si>
    <t>C603</t>
  </si>
  <si>
    <t>C697</t>
  </si>
  <si>
    <t>C879</t>
  </si>
  <si>
    <t>C99</t>
  </si>
  <si>
    <t>DV10300</t>
  </si>
  <si>
    <t>DV793</t>
  </si>
  <si>
    <t>E146</t>
  </si>
  <si>
    <t>E570</t>
  </si>
  <si>
    <t>E761</t>
  </si>
  <si>
    <t>E895</t>
  </si>
  <si>
    <t>E904</t>
  </si>
  <si>
    <t>K112</t>
  </si>
  <si>
    <t>K1162</t>
  </si>
  <si>
    <t>K1631</t>
  </si>
  <si>
    <t>K1805</t>
  </si>
  <si>
    <t>K1-A</t>
  </si>
  <si>
    <t>K261</t>
  </si>
  <si>
    <t>K339</t>
  </si>
  <si>
    <t>K343</t>
  </si>
  <si>
    <t>K56080</t>
  </si>
  <si>
    <t>K58176</t>
  </si>
  <si>
    <t>K59203</t>
  </si>
  <si>
    <t>K59230</t>
  </si>
  <si>
    <t>K59350</t>
  </si>
  <si>
    <t>K60009</t>
  </si>
  <si>
    <t>K63226</t>
  </si>
  <si>
    <t>K76081</t>
  </si>
  <si>
    <t>K79022</t>
  </si>
  <si>
    <t>K84844</t>
  </si>
  <si>
    <t>K85057</t>
  </si>
  <si>
    <t>K88114</t>
  </si>
  <si>
    <t>K91164</t>
  </si>
  <si>
    <t>K974</t>
  </si>
  <si>
    <t>LM03289</t>
  </si>
  <si>
    <t>LM03296</t>
  </si>
  <si>
    <t>LM03297</t>
  </si>
  <si>
    <t>NK1416</t>
  </si>
  <si>
    <t>NK1455</t>
  </si>
  <si>
    <t>NK1467</t>
  </si>
  <si>
    <t>NK1468</t>
  </si>
  <si>
    <t>NK1477</t>
  </si>
  <si>
    <t>NK1503</t>
  </si>
  <si>
    <t>NK1515</t>
  </si>
  <si>
    <t>NK1588</t>
  </si>
  <si>
    <t>NK1591</t>
  </si>
  <si>
    <t>NK1595</t>
  </si>
  <si>
    <t>NK1600</t>
  </si>
  <si>
    <t>NK1602</t>
  </si>
  <si>
    <t>NK1613</t>
  </si>
  <si>
    <t>NK1645</t>
  </si>
  <si>
    <t>NK1646</t>
  </si>
  <si>
    <t>NK1688</t>
  </si>
  <si>
    <t>NK1691</t>
  </si>
  <si>
    <t>NK1692</t>
  </si>
  <si>
    <t>NK1724</t>
  </si>
  <si>
    <t>NK1731</t>
  </si>
  <si>
    <t>NK1736</t>
  </si>
  <si>
    <t>NK1757</t>
  </si>
  <si>
    <t>NK1763</t>
  </si>
  <si>
    <t>NK1767</t>
  </si>
  <si>
    <t>NK1828</t>
  </si>
  <si>
    <t>NK1843</t>
  </si>
  <si>
    <t>NK1858</t>
  </si>
  <si>
    <t>NK1864</t>
  </si>
  <si>
    <t>NK1874</t>
  </si>
  <si>
    <t>NK1896</t>
  </si>
  <si>
    <t>NK1917</t>
  </si>
  <si>
    <t>NK1940</t>
  </si>
  <si>
    <t>NK1971</t>
  </si>
  <si>
    <t>NK1973</t>
  </si>
  <si>
    <t>NK1982</t>
  </si>
  <si>
    <t>NK1986</t>
  </si>
  <si>
    <t>NK2010</t>
  </si>
  <si>
    <t>NK2025</t>
  </si>
  <si>
    <t>NK2037</t>
  </si>
  <si>
    <t>NK2068</t>
  </si>
  <si>
    <t>NK2084</t>
  </si>
  <si>
    <t>NK2109</t>
  </si>
  <si>
    <t>NK2133</t>
  </si>
  <si>
    <t>NK2134</t>
  </si>
  <si>
    <t>NK2195</t>
  </si>
  <si>
    <t>NK2215</t>
  </si>
  <si>
    <t>NK2363</t>
  </si>
  <si>
    <t>NK2381</t>
  </si>
  <si>
    <t>NK2420</t>
  </si>
  <si>
    <t>NK2435</t>
  </si>
  <si>
    <t>NK2438</t>
  </si>
  <si>
    <t>NK2439</t>
  </si>
  <si>
    <t>NK2506</t>
  </si>
  <si>
    <t>NK2537</t>
  </si>
  <si>
    <t>NK2541</t>
  </si>
  <si>
    <t>NK2564</t>
  </si>
  <si>
    <t>NK2613</t>
  </si>
  <si>
    <t>NK2625</t>
  </si>
  <si>
    <t>NK2701</t>
  </si>
  <si>
    <t>NK2824</t>
  </si>
  <si>
    <t>NK2830</t>
  </si>
  <si>
    <t>NK2836</t>
  </si>
  <si>
    <t>NK2862</t>
  </si>
  <si>
    <t>NK2867</t>
  </si>
  <si>
    <t>NK3061</t>
  </si>
  <si>
    <t>NK3067</t>
  </si>
  <si>
    <t>NK3092</t>
  </si>
  <si>
    <t>NK3105</t>
  </si>
  <si>
    <t>NK3114</t>
  </si>
  <si>
    <t>NK3374</t>
  </si>
  <si>
    <t>NK3393</t>
  </si>
  <si>
    <t>NK3394</t>
  </si>
  <si>
    <t>NK3405</t>
  </si>
  <si>
    <t>R12776</t>
  </si>
  <si>
    <t>R13</t>
  </si>
  <si>
    <t>R13558</t>
  </si>
  <si>
    <t>R13559</t>
  </si>
  <si>
    <t>R13560</t>
  </si>
  <si>
    <t>R13561</t>
  </si>
  <si>
    <t>R13564</t>
  </si>
  <si>
    <t>R13565</t>
  </si>
  <si>
    <t>R13568</t>
  </si>
  <si>
    <t>R13573</t>
  </si>
  <si>
    <t>R13986</t>
  </si>
  <si>
    <t>R2641</t>
  </si>
  <si>
    <t>R2728</t>
  </si>
  <si>
    <t>R3476</t>
  </si>
  <si>
    <t>R3569</t>
  </si>
  <si>
    <t>R3570</t>
  </si>
  <si>
    <t>R3573</t>
  </si>
  <si>
    <t>R3953-A</t>
  </si>
  <si>
    <t>R3953-A-B</t>
  </si>
  <si>
    <t>R3954-A</t>
  </si>
  <si>
    <t>R3954-A-B</t>
  </si>
  <si>
    <t>R3955-A</t>
  </si>
  <si>
    <t>R3955-A-B</t>
  </si>
  <si>
    <t>R4216</t>
  </si>
  <si>
    <t>R5792</t>
  </si>
  <si>
    <t>R68</t>
  </si>
  <si>
    <t>R730</t>
  </si>
  <si>
    <t>R731</t>
  </si>
  <si>
    <t>R816</t>
  </si>
  <si>
    <t>R818</t>
  </si>
  <si>
    <t>SZ13896</t>
  </si>
  <si>
    <t>SZ14978</t>
  </si>
  <si>
    <t>SZ17477</t>
  </si>
  <si>
    <t>SZ23732</t>
  </si>
  <si>
    <t>SZ27846</t>
  </si>
  <si>
    <t>SZ29912</t>
  </si>
  <si>
    <t>SZ58858</t>
  </si>
  <si>
    <t>SZ76887</t>
  </si>
  <si>
    <t>SZ84918</t>
  </si>
  <si>
    <t>SZ91927</t>
  </si>
  <si>
    <t>W213</t>
  </si>
  <si>
    <t>W214</t>
  </si>
  <si>
    <t>W215</t>
  </si>
  <si>
    <t>W219</t>
  </si>
  <si>
    <t>W225</t>
  </si>
  <si>
    <t>W226</t>
  </si>
  <si>
    <t>W228</t>
  </si>
  <si>
    <t>W232</t>
  </si>
  <si>
    <t>W295</t>
  </si>
  <si>
    <t>W330</t>
  </si>
  <si>
    <t>XN496</t>
  </si>
  <si>
    <t>R3955-B</t>
  </si>
  <si>
    <t>AB20208</t>
  </si>
  <si>
    <t>AB28162</t>
  </si>
  <si>
    <t>AB28163</t>
  </si>
  <si>
    <t>AB28164-A</t>
  </si>
  <si>
    <t>AB28164-A-B</t>
  </si>
  <si>
    <t>AB28164-B</t>
  </si>
  <si>
    <t>AB28165-A</t>
  </si>
  <si>
    <t>AB28165-A-B</t>
  </si>
  <si>
    <t>AB28165-B</t>
  </si>
  <si>
    <t>LM02149</t>
  </si>
  <si>
    <t>LM02413</t>
  </si>
  <si>
    <t>NK878</t>
  </si>
  <si>
    <t>XN2531</t>
  </si>
  <si>
    <t>R4048</t>
  </si>
  <si>
    <t>AB17746-A-D</t>
  </si>
  <si>
    <t>AB17747-A-P</t>
  </si>
  <si>
    <t>DV17858</t>
  </si>
  <si>
    <t>E1366</t>
  </si>
  <si>
    <t>K64048</t>
  </si>
  <si>
    <t>K88130-A</t>
  </si>
  <si>
    <t>K88130-A-H</t>
  </si>
  <si>
    <t>K88130-D</t>
  </si>
  <si>
    <t>NK130</t>
  </si>
  <si>
    <t>NK133-A-B</t>
  </si>
  <si>
    <t>NK2905</t>
  </si>
  <si>
    <t>NK3226-A</t>
  </si>
  <si>
    <t>NK3226-A-B</t>
  </si>
  <si>
    <t>NK3226-B</t>
  </si>
  <si>
    <t>NK401</t>
  </si>
  <si>
    <t>NK402</t>
  </si>
  <si>
    <t>NK405</t>
  </si>
  <si>
    <t>NK406</t>
  </si>
  <si>
    <t>NK407</t>
  </si>
  <si>
    <t>PSD-4-B-50</t>
  </si>
  <si>
    <t>R13651</t>
  </si>
  <si>
    <t>R3509</t>
  </si>
  <si>
    <t>R3510</t>
  </si>
  <si>
    <t>R3511</t>
  </si>
  <si>
    <t>R3512</t>
  </si>
  <si>
    <t>XN2456</t>
  </si>
  <si>
    <t>BK93681</t>
  </si>
  <si>
    <t>NK567</t>
  </si>
  <si>
    <t>SZ2392</t>
  </si>
  <si>
    <t>XN650</t>
  </si>
  <si>
    <t>R13602</t>
  </si>
  <si>
    <t>B3117</t>
  </si>
  <si>
    <t>NK1039</t>
  </si>
  <si>
    <t>B3107</t>
  </si>
  <si>
    <t>NK1045</t>
  </si>
  <si>
    <t>NK1048</t>
  </si>
  <si>
    <t>B3104</t>
  </si>
  <si>
    <t>NK1089</t>
  </si>
  <si>
    <t>NK1091</t>
  </si>
  <si>
    <t>AB24358</t>
  </si>
  <si>
    <t>B3136</t>
  </si>
  <si>
    <t>XN599-B1</t>
  </si>
  <si>
    <t>XN599-B2</t>
  </si>
  <si>
    <t>XN599-B3</t>
  </si>
  <si>
    <t>XN599-B7</t>
  </si>
  <si>
    <t>XN599-B10</t>
  </si>
  <si>
    <t>XN599-B11</t>
  </si>
  <si>
    <t>NK864-A</t>
  </si>
  <si>
    <t>NK864-B</t>
  </si>
  <si>
    <t>R5760</t>
  </si>
  <si>
    <t>E1362-B</t>
  </si>
  <si>
    <t>NK3079</t>
  </si>
  <si>
    <t>AA1433</t>
  </si>
  <si>
    <t>AB21543</t>
  </si>
  <si>
    <t>AB21577</t>
  </si>
  <si>
    <t>AB21584</t>
  </si>
  <si>
    <t>AB21623</t>
  </si>
  <si>
    <t>AB21649</t>
  </si>
  <si>
    <t>AB21837</t>
  </si>
  <si>
    <t>AB21907</t>
  </si>
  <si>
    <t>AB21933</t>
  </si>
  <si>
    <t>AB22011</t>
  </si>
  <si>
    <t>AB22118</t>
  </si>
  <si>
    <t>AB22133</t>
  </si>
  <si>
    <t>AB22139</t>
  </si>
  <si>
    <t>AB22142</t>
  </si>
  <si>
    <t>AB22188</t>
  </si>
  <si>
    <t>AB22220</t>
  </si>
  <si>
    <t>AB22235</t>
  </si>
  <si>
    <t>AB22240</t>
  </si>
  <si>
    <t>AB22398</t>
  </si>
  <si>
    <t>AB22525</t>
  </si>
  <si>
    <t>AB22594</t>
  </si>
  <si>
    <t>AB22611</t>
  </si>
  <si>
    <t>AB22695</t>
  </si>
  <si>
    <t>AB22699</t>
  </si>
  <si>
    <t>AB22862</t>
  </si>
  <si>
    <t>AB22863</t>
  </si>
  <si>
    <t>AB22875</t>
  </si>
  <si>
    <t>AB22904</t>
  </si>
  <si>
    <t>AB23058</t>
  </si>
  <si>
    <t>AB23073</t>
  </si>
  <si>
    <t>AB23117</t>
  </si>
  <si>
    <t>AB23417</t>
  </si>
  <si>
    <t>AB23582</t>
  </si>
  <si>
    <t>AB23598</t>
  </si>
  <si>
    <t>AB23866</t>
  </si>
  <si>
    <t>AB25712-A</t>
  </si>
  <si>
    <t>AB25712-B</t>
  </si>
  <si>
    <t>AB25712-C</t>
  </si>
  <si>
    <t>AB25712-D</t>
  </si>
  <si>
    <t>AB25723-A</t>
  </si>
  <si>
    <t>AB25723-A-G</t>
  </si>
  <si>
    <t>AB25723-B</t>
  </si>
  <si>
    <t>AB25723-C</t>
  </si>
  <si>
    <t>AB25723-D</t>
  </si>
  <si>
    <t>AB25723-E</t>
  </si>
  <si>
    <t>AB25723-F</t>
  </si>
  <si>
    <t>AB25723-G</t>
  </si>
  <si>
    <t>AB1573-A</t>
  </si>
  <si>
    <t>AB1573-B</t>
  </si>
  <si>
    <t>AB1403</t>
  </si>
  <si>
    <t>AB1404</t>
  </si>
  <si>
    <t>AB1405</t>
  </si>
  <si>
    <t>AB1406</t>
  </si>
  <si>
    <t>AB1407</t>
  </si>
  <si>
    <t>AB1408</t>
  </si>
  <si>
    <t>AB1718</t>
  </si>
  <si>
    <t>AB1724</t>
  </si>
  <si>
    <t>B2908</t>
  </si>
  <si>
    <t>LM03048-A-B</t>
  </si>
  <si>
    <t>LM03059-A</t>
  </si>
  <si>
    <t>LM03059-B</t>
  </si>
  <si>
    <t>R13163</t>
  </si>
  <si>
    <t>R13247</t>
  </si>
  <si>
    <t>R13379</t>
  </si>
  <si>
    <t>R2054</t>
  </si>
  <si>
    <t>W64</t>
  </si>
  <si>
    <t>AA2711-A-B</t>
  </si>
  <si>
    <t>AA2896-A</t>
  </si>
  <si>
    <t>AA2896-A-D</t>
  </si>
  <si>
    <t>AA2896-C</t>
  </si>
  <si>
    <t>AB1364-A-B</t>
  </si>
  <si>
    <t>AB26224-E1-2</t>
  </si>
  <si>
    <t>AB26232-A-B</t>
  </si>
  <si>
    <t>AB26272</t>
  </si>
  <si>
    <t>AB26273-A-B</t>
  </si>
  <si>
    <t>AB26273-B</t>
  </si>
  <si>
    <t>AB26386-B1-2</t>
  </si>
  <si>
    <t>AB26433-A-B</t>
  </si>
  <si>
    <t>AB8736-A-B</t>
  </si>
  <si>
    <t>LM00120-A-B</t>
  </si>
  <si>
    <t>NK222-A-B</t>
  </si>
  <si>
    <t>NK530-A-B</t>
  </si>
  <si>
    <t>NK982</t>
  </si>
  <si>
    <t>R1185-A-B</t>
  </si>
  <si>
    <t>R1186-A-C</t>
  </si>
  <si>
    <t>R1187-A-B</t>
  </si>
  <si>
    <t>R1188-A-C</t>
  </si>
  <si>
    <t>R1189-A-C</t>
  </si>
  <si>
    <t>R1190-A-C</t>
  </si>
  <si>
    <t>R1191-A-C</t>
  </si>
  <si>
    <t>R1192-A-C</t>
  </si>
  <si>
    <t>R1193-A-B</t>
  </si>
  <si>
    <t>R1194-A-B</t>
  </si>
  <si>
    <t>R1195-A-B</t>
  </si>
  <si>
    <t>R1196-A-B</t>
  </si>
  <si>
    <t>R1197-A-B</t>
  </si>
  <si>
    <t>R1198-A-C</t>
  </si>
  <si>
    <t>R1199-A-C</t>
  </si>
  <si>
    <t>R1200-A-C</t>
  </si>
  <si>
    <t>R1201-A-B</t>
  </si>
  <si>
    <t>R1202-A-B</t>
  </si>
  <si>
    <t>R1203-A-B</t>
  </si>
  <si>
    <t>R1204-A-B</t>
  </si>
  <si>
    <t>R1205-A-B</t>
  </si>
  <si>
    <t>R1206-A-B</t>
  </si>
  <si>
    <t>R3403-A1-2</t>
  </si>
  <si>
    <t>R3403-B1-2</t>
  </si>
  <si>
    <t>R3403-C1-2</t>
  </si>
  <si>
    <t>R3404-A-B</t>
  </si>
  <si>
    <t>W41-A-B</t>
  </si>
  <si>
    <t>W42-A-B</t>
  </si>
  <si>
    <t>W43-A-B</t>
  </si>
  <si>
    <t>AB1710</t>
  </si>
  <si>
    <t>R6317-A-B</t>
  </si>
  <si>
    <t>B3116</t>
  </si>
  <si>
    <t>B3135</t>
  </si>
  <si>
    <t>AB25716-A</t>
  </si>
  <si>
    <t>AB25716-B</t>
  </si>
  <si>
    <t>AB25716-C</t>
  </si>
  <si>
    <t>AB25716-D</t>
  </si>
  <si>
    <t>AB25718-A</t>
  </si>
  <si>
    <t>AB25718-B</t>
  </si>
  <si>
    <t>AB25718-C</t>
  </si>
  <si>
    <t>AB25718-D</t>
  </si>
  <si>
    <t>AB25718-E</t>
  </si>
  <si>
    <t>AB25718-F</t>
  </si>
  <si>
    <t>AB25719</t>
  </si>
  <si>
    <t>AB25726</t>
  </si>
  <si>
    <t>AB25729-A</t>
  </si>
  <si>
    <t>AB25729-B</t>
  </si>
  <si>
    <t>KP230-B</t>
  </si>
  <si>
    <t>NK82</t>
  </si>
  <si>
    <t>PSD-4-461-1</t>
  </si>
  <si>
    <t>PSD-4-461-1-2</t>
  </si>
  <si>
    <t>PSD-4-461-2</t>
  </si>
  <si>
    <t>PSD-4-565</t>
  </si>
  <si>
    <t>PSD-4-566</t>
  </si>
  <si>
    <t>R2612</t>
  </si>
  <si>
    <t>R3532</t>
  </si>
  <si>
    <t>R4042</t>
  </si>
  <si>
    <t>R4389</t>
  </si>
  <si>
    <t>B3185</t>
  </si>
  <si>
    <t>LM02805</t>
  </si>
  <si>
    <t>LM02810</t>
  </si>
  <si>
    <t>LM02811</t>
  </si>
  <si>
    <t>LM02825</t>
  </si>
  <si>
    <t>LM02833</t>
  </si>
  <si>
    <t>LM02834</t>
  </si>
  <si>
    <t>LM02840</t>
  </si>
  <si>
    <t>LM02841</t>
  </si>
  <si>
    <t>LM02844</t>
  </si>
  <si>
    <t>LM05083</t>
  </si>
  <si>
    <t>LM05084</t>
  </si>
  <si>
    <t>NK1004</t>
  </si>
  <si>
    <t>NK1013</t>
  </si>
  <si>
    <t>NK1016</t>
  </si>
  <si>
    <t>NK1025</t>
  </si>
  <si>
    <t>NK1038</t>
  </si>
  <si>
    <t>NK1040</t>
  </si>
  <si>
    <t>NK1052</t>
  </si>
  <si>
    <t>NK1053</t>
  </si>
  <si>
    <t>NK1072</t>
  </si>
  <si>
    <t>NK1076</t>
  </si>
  <si>
    <t>NK1085</t>
  </si>
  <si>
    <t>NK1090</t>
  </si>
  <si>
    <t>NK2902</t>
  </si>
  <si>
    <t>NK2912</t>
  </si>
  <si>
    <t>NK3032</t>
  </si>
  <si>
    <t>NK3080</t>
  </si>
  <si>
    <t>NK3102</t>
  </si>
  <si>
    <t>R14036</t>
  </si>
  <si>
    <t>XN1445</t>
  </si>
  <si>
    <t>AB25711-G</t>
  </si>
  <si>
    <t>AB25711-H</t>
  </si>
  <si>
    <t>AB25711-K</t>
  </si>
  <si>
    <t>AB25711-L</t>
  </si>
  <si>
    <t>AB25711-M</t>
  </si>
  <si>
    <t>AB25711-Q</t>
  </si>
  <si>
    <t>AB25711-R</t>
  </si>
  <si>
    <t>AA1521-A</t>
  </si>
  <si>
    <t>AA1521-A-J</t>
  </si>
  <si>
    <t>AA1521-B</t>
  </si>
  <si>
    <t>AA1521-C</t>
  </si>
  <si>
    <t>AA1521-D</t>
  </si>
  <si>
    <t>AA1521-E</t>
  </si>
  <si>
    <t>AA1521-F</t>
  </si>
  <si>
    <t>AA1521-G</t>
  </si>
  <si>
    <t>AA1521-H</t>
  </si>
  <si>
    <t>AA1521-I</t>
  </si>
  <si>
    <t>AA1521-J</t>
  </si>
  <si>
    <t>AA2005</t>
  </si>
  <si>
    <t>LM03735-A</t>
  </si>
  <si>
    <t>LM03735-AA</t>
  </si>
  <si>
    <t>LM03735-A-AB</t>
  </si>
  <si>
    <t>LM03735-AB</t>
  </si>
  <si>
    <t>LM03735-B</t>
  </si>
  <si>
    <t>LM03735-C</t>
  </si>
  <si>
    <t>LM03735-D</t>
  </si>
  <si>
    <t>LM03735-E</t>
  </si>
  <si>
    <t>LM03735-F</t>
  </si>
  <si>
    <t>LM03735-G</t>
  </si>
  <si>
    <t>LM03735-H</t>
  </si>
  <si>
    <t>LM03735-I</t>
  </si>
  <si>
    <t>LM03735-J</t>
  </si>
  <si>
    <t>LM03735-K</t>
  </si>
  <si>
    <t>LM03735-L</t>
  </si>
  <si>
    <t>LM03735-M</t>
  </si>
  <si>
    <t>LM03735-N</t>
  </si>
  <si>
    <t>LM03735-O</t>
  </si>
  <si>
    <t>LM03735-P</t>
  </si>
  <si>
    <t>LM03735-Q</t>
  </si>
  <si>
    <t>LM03735-R</t>
  </si>
  <si>
    <t>LM03735-S</t>
  </si>
  <si>
    <t>LM03735-T</t>
  </si>
  <si>
    <t>LM03735-U</t>
  </si>
  <si>
    <t>LM03735-V</t>
  </si>
  <si>
    <t>LM03735-W</t>
  </si>
  <si>
    <t>LM03735-X</t>
  </si>
  <si>
    <t>LM03735-Y</t>
  </si>
  <si>
    <t>LM03735-Z</t>
  </si>
  <si>
    <t>LM03868</t>
  </si>
  <si>
    <t>AB13652-C</t>
  </si>
  <si>
    <t>AB13700</t>
  </si>
  <si>
    <t>AB13706</t>
  </si>
  <si>
    <t>AB14052</t>
  </si>
  <si>
    <t>AB14074</t>
  </si>
  <si>
    <t>AB14085</t>
  </si>
  <si>
    <t>AB14146</t>
  </si>
  <si>
    <t>AB14192</t>
  </si>
  <si>
    <t>AB14193</t>
  </si>
  <si>
    <t>AB14454</t>
  </si>
  <si>
    <t>AB14474</t>
  </si>
  <si>
    <t>AB14763</t>
  </si>
  <si>
    <t>AB14853</t>
  </si>
  <si>
    <t>AB17730</t>
  </si>
  <si>
    <t>AB17731</t>
  </si>
  <si>
    <t>AB19419</t>
  </si>
  <si>
    <t>AB20084</t>
  </si>
  <si>
    <t>AB20166</t>
  </si>
  <si>
    <t>AB20174</t>
  </si>
  <si>
    <t>AB20206</t>
  </si>
  <si>
    <t>AB20530</t>
  </si>
  <si>
    <t>AB20859</t>
  </si>
  <si>
    <t>AB20888</t>
  </si>
  <si>
    <t>AB24146</t>
  </si>
  <si>
    <t>W351</t>
  </si>
  <si>
    <t>W352</t>
  </si>
  <si>
    <t>W377</t>
  </si>
  <si>
    <t>W395</t>
  </si>
  <si>
    <t>W436</t>
  </si>
  <si>
    <t>W437</t>
  </si>
  <si>
    <t>W438</t>
  </si>
  <si>
    <t>W439</t>
  </si>
  <si>
    <t>W440</t>
  </si>
  <si>
    <t>W441</t>
  </si>
  <si>
    <t>W442</t>
  </si>
  <si>
    <t>W443</t>
  </si>
  <si>
    <t>W444</t>
  </si>
  <si>
    <t>W445</t>
  </si>
  <si>
    <t>W446</t>
  </si>
  <si>
    <t>W447</t>
  </si>
  <si>
    <t>W448</t>
  </si>
  <si>
    <t>W449</t>
  </si>
  <si>
    <t>W450</t>
  </si>
  <si>
    <t>W451</t>
  </si>
  <si>
    <t>W452</t>
  </si>
  <si>
    <t>W453</t>
  </si>
  <si>
    <t>W454</t>
  </si>
  <si>
    <t>W455</t>
  </si>
  <si>
    <t>W456</t>
  </si>
  <si>
    <t>W457</t>
  </si>
  <si>
    <t>W458</t>
  </si>
  <si>
    <t>W459</t>
  </si>
  <si>
    <t>W460</t>
  </si>
  <si>
    <t>W461</t>
  </si>
  <si>
    <t>W462</t>
  </si>
  <si>
    <t>W463</t>
  </si>
  <si>
    <t>W464</t>
  </si>
  <si>
    <t>B3128</t>
  </si>
  <si>
    <t>NK1082</t>
  </si>
  <si>
    <t>NK1094</t>
  </si>
  <si>
    <t>NK3539</t>
  </si>
  <si>
    <t>W2075</t>
  </si>
  <si>
    <t>NK2952-A-B</t>
  </si>
  <si>
    <t>NK3020-A1-2</t>
  </si>
  <si>
    <t>NK362-A-B</t>
  </si>
  <si>
    <t>NK925-A-B</t>
  </si>
  <si>
    <t>AB8008-A-B</t>
  </si>
  <si>
    <t>AB8010-A-B</t>
  </si>
  <si>
    <t>AB17570</t>
  </si>
  <si>
    <t>AB17572</t>
  </si>
  <si>
    <t>AB17575</t>
  </si>
  <si>
    <t>KP87-A</t>
  </si>
  <si>
    <t>KP87-A-B</t>
  </si>
  <si>
    <t>KP87-B</t>
  </si>
  <si>
    <t>R1934</t>
  </si>
  <si>
    <t>R1935</t>
  </si>
  <si>
    <t>B3120</t>
  </si>
  <si>
    <t>NK1049</t>
  </si>
  <si>
    <t>AB7902</t>
  </si>
  <si>
    <t>KP121-A-B</t>
  </si>
  <si>
    <t>LM00028</t>
  </si>
  <si>
    <t>LM03511</t>
  </si>
  <si>
    <t>NK3225</t>
  </si>
  <si>
    <t>AB2923</t>
  </si>
  <si>
    <t>AB25711-V</t>
  </si>
  <si>
    <t>AB25722-A</t>
  </si>
  <si>
    <t>AB25722-B</t>
  </si>
  <si>
    <t>AB25710</t>
  </si>
  <si>
    <t>XN599-B8</t>
  </si>
  <si>
    <t>R3069</t>
  </si>
  <si>
    <t>R2192</t>
  </si>
  <si>
    <t>NK495-B</t>
  </si>
  <si>
    <t>C779</t>
  </si>
  <si>
    <t>AB1042</t>
  </si>
  <si>
    <t>PSD-4-2632</t>
  </si>
  <si>
    <t>BK37355-A</t>
  </si>
  <si>
    <t>BK37355-B</t>
  </si>
  <si>
    <t>AB17739</t>
  </si>
  <si>
    <t>AB17740</t>
  </si>
  <si>
    <t>AB17741</t>
  </si>
  <si>
    <t>AB17750</t>
  </si>
  <si>
    <t>AB17751</t>
  </si>
  <si>
    <t>AB17752</t>
  </si>
  <si>
    <t>AB18211</t>
  </si>
  <si>
    <t>K59166-B</t>
  </si>
  <si>
    <t>R13567</t>
  </si>
  <si>
    <t>NK2900</t>
  </si>
  <si>
    <t>NK2804</t>
  </si>
  <si>
    <t>W136</t>
  </si>
  <si>
    <t>W142</t>
  </si>
  <si>
    <t>AA736</t>
  </si>
  <si>
    <t>AB28160</t>
  </si>
  <si>
    <t>LM02180</t>
  </si>
  <si>
    <t>NK386</t>
  </si>
  <si>
    <t>AB14229</t>
  </si>
  <si>
    <t>AB14385</t>
  </si>
  <si>
    <t>AB14390</t>
  </si>
  <si>
    <t>AB26273-A</t>
  </si>
  <si>
    <t>R13333</t>
  </si>
  <si>
    <t>R174-78</t>
  </si>
  <si>
    <t>AB1415-A-B</t>
  </si>
  <si>
    <t>R3953-B</t>
  </si>
  <si>
    <t>R3954-B</t>
  </si>
  <si>
    <t>Objectnaam 1</t>
  </si>
  <si>
    <t>Objectnaam 2</t>
  </si>
  <si>
    <t>Objectnummer</t>
  </si>
  <si>
    <t>Beschrijving 1</t>
  </si>
  <si>
    <t>Beschrijving 2</t>
  </si>
  <si>
    <t>Beschrijving 3</t>
  </si>
  <si>
    <t>Beschrijving 4</t>
  </si>
  <si>
    <t>Beschrijving 5</t>
  </si>
  <si>
    <t>Twee rafflesstoelen met armleuningen, cederhout, gevlochten rieten zitting</t>
  </si>
  <si>
    <t>Twee rafflesstoelen met armleuningen, djatihout, gevlochten rieten zittingen</t>
  </si>
  <si>
    <t>Vijf ponsieven met decor voor polychrome tabakspot.</t>
  </si>
  <si>
    <t>Twee ponsieven voor de rand van een bord met in een cartouche een jeneverfles en glas en de vermelding VERGIF, op het vlak de afbeelding van een harp (DLA), een andere variant (DLB) beeldt een jeneverfles en een doodshoofd af.</t>
  </si>
  <si>
    <t xml:space="preserve">Een ponsief (DLA), een ontwerptekening (DLB) voor een schotel of plaquette en een uitgewerkte ontwerptekening (DLC) met het schild van New York (Nieuw-Amsterdam) bovenin staat de Amerikaanse adelaar afgebeeld. Links van het schild een matroos met in zijn hand een schietlood en rechts de originele bewoner van het gebied met tooi en boog. In het schild centraal de wieken van een molen wat herinnert aan de Nederlandse geschiedenis van de stad. Onder en boven de wieken een bever. Het symboliseert de WIC (West Indische Compagny) het eerste bedrijf dat in de stad werd gevestigd. Links en rechts graan emmers symboliserend de industrie. Het geheel staat op een schelpvormig ornament.   </t>
  </si>
  <si>
    <t>2 Suikerstrooiers, porselein, geglazuurd,decoratie in onder- glazuur blauw op wit, met figuren in landschap, ajour kop, zilveren knop</t>
  </si>
  <si>
    <t>Compositie met figuratieve elementen, zoals de ZA-vlag met kop Mandela, vredesduif en 89</t>
  </si>
  <si>
    <t>Compositie van verschillende afbeeldingen gemonteerd tot een geheel</t>
  </si>
  <si>
    <t>Kop van een figuur die een apparaat ophoudt</t>
  </si>
  <si>
    <t>Twee figuren in de vorm van Frankrijk voor water, tekstregels boven en onder</t>
  </si>
  <si>
    <t>La soupe</t>
  </si>
  <si>
    <t>Agriculture</t>
  </si>
  <si>
    <t>Maçonnerie</t>
  </si>
  <si>
    <t>Ethnografica uit de collectie Piers.</t>
  </si>
  <si>
    <t>Twintig agaatsoorten uit Brazilië, in doosje.</t>
  </si>
  <si>
    <t>Scheepsmodel Beagle, hout.</t>
  </si>
  <si>
    <t>Geschenken, aangeboden aan HH.KK.HH. prinses Juliana en prins Bernhard der Nederlanden, op hun reizen naar Indonesië.</t>
  </si>
  <si>
    <t>Set muziekinstrumenten in vitrine.</t>
  </si>
  <si>
    <t>Indische tulband, gebatikte stof.</t>
  </si>
  <si>
    <t>Filigraan familiewoning (Minangkabau?)</t>
  </si>
  <si>
    <t>Spel kaarten (53 stuks), oorlogssouvenirs</t>
  </si>
  <si>
    <t>Blikken deksel etensblik (beeltenis jongedame uitgeklopt), oorlogssouvenir</t>
  </si>
  <si>
    <t>Blikken deksel etensblik (beeltenis van Koningin uitgeklopt), oorlogssouvenir</t>
  </si>
  <si>
    <t>Nidekvan Jari Bataks-hoofdenhuis, Simalungun, Noord-Sumatra</t>
  </si>
  <si>
    <t>Model van dorpshuis, in vitrine.</t>
  </si>
  <si>
    <t>Zilveren filigraan scheepsmodel, Indonesië.</t>
  </si>
  <si>
    <t>Scheepsmodel van kruidnagelen in vitrine Djakarta Fair, Maluku.</t>
  </si>
  <si>
    <t>Schild van riet, fluweel en zilveren decoratie.</t>
  </si>
  <si>
    <t>Schip van kruidnagels</t>
  </si>
  <si>
    <t>Rookset, bestaande uit sigarettenbeker (DLA), luciferpot (DLB), sigarenbeker (DLC), asbak (DLD), tabakspot (DLE) en bord (DLF) met decor pensée met een gefloreerd motief in groen, oranje, paars en blauw.</t>
  </si>
  <si>
    <t>Zes actieborden,blauwwit en bovenglazuur kleuren, porselein, verschillende opschriften</t>
  </si>
  <si>
    <t>Acht plastieken van bloemdragers, polychroom, porselein</t>
  </si>
  <si>
    <t>2 Trompetvormige bekervazen, porselein, glazuur, blauwwit decor met een wijsgeer en zijn bediende bij een hek met palmbomen.</t>
  </si>
  <si>
    <t>Noord-Afrika 1</t>
  </si>
  <si>
    <t>Noord-Afrika 2</t>
  </si>
  <si>
    <t>Noord-Afrika 3</t>
  </si>
  <si>
    <t>Indiaans stilleven</t>
  </si>
  <si>
    <t>Tabakspotje met figuurtje op dekseltje</t>
  </si>
  <si>
    <t>Organisasi Tuwak Bali</t>
  </si>
  <si>
    <t>2 Guéridons, in vorm van Moor staande op gondeleinde, polychroom beschilderd en verguld lindehout</t>
  </si>
  <si>
    <t>Ovaal, parelmoeren bakje (A) op bronzen houder van takken en vogel op rond, zwartmarmeren voetstuk (B)</t>
  </si>
  <si>
    <t>Delen van Ikat</t>
  </si>
  <si>
    <t>Ikatweefsel</t>
  </si>
  <si>
    <t>Mannelijk voorouderbeeld</t>
  </si>
  <si>
    <t>Staande, mannelijke figuur met maskervormige hoofdtooi</t>
  </si>
  <si>
    <t>Spits (Zuidwest Afrika), conisch, hol en zwaar; aan ondereinde spleet</t>
  </si>
  <si>
    <t>Twee bonbonnières geflankeerd door plastiek van twee donker gekleurde figuurtjes, porselein, glazuur, polychroom.</t>
  </si>
  <si>
    <t>Scheepsmodel met Engelse vlag. Type oorloggsschip is 18de eeuws, te zien aan het achterschip dat een eenheid vormt met het voorschip. Model van latere tijd. Waarschijnlijk op spanten gebouwd.</t>
  </si>
  <si>
    <t>Mes(A) en vork(B), inklapbaar, groen beschilderd ivoor, koper, zilver en staal</t>
  </si>
  <si>
    <t>Twee compagniebanken, djatihout, zitting van gevlochten riet</t>
  </si>
  <si>
    <t>Kirman-tapijt</t>
  </si>
  <si>
    <t>Dertien poppen met bijbehorende ezel voor het poppenspel "Tijl Uilenspiegel"</t>
  </si>
  <si>
    <t>Globe</t>
  </si>
  <si>
    <t>Globetje</t>
  </si>
  <si>
    <t>Muurstandaard voor scheepsmodel</t>
  </si>
  <si>
    <t>3 Cilindrische tabakspotten met koperen deksels, decor van handelswaar op kade, rokende indiaan en baai met schip, één pot met opschrift "Havanna(A), Varhias" (B) of  "Havanna" (C)</t>
  </si>
  <si>
    <t>Scheepsmodel</t>
  </si>
  <si>
    <t>Twee flessen, rijk besneden kokosnoten in gouden montuur voet en deksel aan ketting, rijk bewerkt</t>
  </si>
  <si>
    <t>Kompositie (Oostelijk of Noord-Afrikaans Landschap)</t>
  </si>
  <si>
    <t>Oriental moon vergetation</t>
  </si>
  <si>
    <t>Weekagenda met opschrift: 1932 / W. Versluys / Amsterdam - Batavia.</t>
  </si>
  <si>
    <t>Weekagenda met opschrift: 1933 / W. Versluys' uitg. mij. / Amsterdam / Batavia Paramaribo</t>
  </si>
  <si>
    <t>Weekagenda met opschrift: 1934 / W. Versluys' uitg. mij. / Amsterdam / Batavia Paramaribo</t>
  </si>
  <si>
    <t>Weekagenda met opschrift: 1935 / W. Versluys' uitg. mij. / Amsterdam / Batavia Paramaribo</t>
  </si>
  <si>
    <t>Weekagenda met opschrift: 1936 / W. Versluys' uitg. mij. / Amsterdam / Batavia Paramaribo</t>
  </si>
  <si>
    <t>Kist met 13 lappen stof en in Indonesië gemaakte foto</t>
  </si>
  <si>
    <t>Kist met 9 lappen stof</t>
  </si>
  <si>
    <t>Ancient indian fairy tales</t>
  </si>
  <si>
    <t>Morti, affiche voor insecticide</t>
  </si>
  <si>
    <t>Onderdeel van de affiche verzameling van Rijksdienst Beeldende Kunst. Deze bevat 6112 affiches zoals geregistreerd in de bestandcatalogus afficheverzameling RBK deel 28 en 29.</t>
  </si>
  <si>
    <t>Afbeelding van een vrouw met paars hempje die boven haar hoofd een grote paarse kom draagt met daarin blauwe en groene tekst, met onderaan blauwe tekst. Het geheel heeft een rode achtergrond.</t>
  </si>
  <si>
    <t>Diverse kleurvlakken in zwart, wit en lichtbruin met daarboven een abstracte afbeelding met zwart en bordeauxrood en aan de onderkant zwarte en witte tekst.</t>
  </si>
  <si>
    <t>Op een blauwe achtergrond staat op de onderste helft een lichtblauwe tekst met als punt op de letter i diverse gele en blauwe cirkels in elkaar. Linksbovenaan staat een witte tekst.</t>
  </si>
  <si>
    <t>Witte en zwarte letters op een rood en blauwe achtergrond. In het rode deel zijn zeilboten te zien op water, met daarachter gebouwen en palmbomen. In het blauwe gedeelte is aan de rechterkant een afbeelding te zien in wit, rood en blauw, lijkende op een kompas.</t>
  </si>
  <si>
    <t>Zwarte letters op een blauw/gele achtergrond. In het gele gedeelte een zwart/wit foto van vijf kinderen staand voor een huisje. In de deuropening van het huisje staat een hondje.</t>
  </si>
  <si>
    <t>Een tekening van een grote stoel met gekrulde vormen middenonder bestaand uit zwarte lijnen en witte vlakken. Aan de rugleuning hangt een kleine bruine cilindervormige tas. Erachter staan vele mensen door elkaar; enkele figuren met hoeden, een tulband en een roze hoofddoek. Achter hen een groene achtergrond. Bovenaan witte tekst, onderaan zwarte tekst in de hoeken.</t>
  </si>
  <si>
    <t>Zwarte tekst met op de achtergrond een zwartwitte/zwartgele afbeelding van vijf donkere kinderen voor een hut, gemaakt van golfplaat en hout, met in de deuropening een hond. Rechts van de hut staat een houten hek met op de achtergrond jungle.</t>
  </si>
  <si>
    <t>Grote en kleine zwarte tekst op witte achtergrond met links en rechts langs de rand van het affiche een verticale rode lijn, en rechtsonder een rood vlak met zwarte tekst. Midden rechtsboven een zwartwit foto van een doodskist met bloemen erop en daarboven een hoofd met donkere huidskleur en witte doek.</t>
  </si>
  <si>
    <t>Zwartroze tekst in een klein roze vierkant met daaronder een groter roze vierkant met daarin een zwartwit afbeelding van een kamer met twee personen erin, de een zit links en de ander staat rechts. Daaronder en boven meer zwartroze tekst. Onderaan weer een klein roze vierkant met zwartroze tekst erin.   Achterkant: een groot blauw kader met daarin een landkaart met linksboven Nederland met daaroverheen allerlei kleine blauwe afbeeldingen en teksten.</t>
  </si>
  <si>
    <t>Zwarte tekst in wit vlak in de vorm van een kado met strik, vastgehouden door een figuur met rode hoed met gekleurde veren, rood jasje, groene broek en paarsrode schoenen. De figuur zit in het logo van de Bijenkorf, een verticale lijn met daarin een gestileerde bijenkorf en profil weergegeven. Het geheel heeft een gele achtergrond.</t>
  </si>
  <si>
    <t>In het midden een wit schip dat wordt gereflecteerd in het water met erachter een blauwe lucht. Ervoor een lang zwart silhouet van een palmboom. Onderaan een diagonaal zwart vlak met goudkleurige tekst. Aan de lange zijden een grijze rand.</t>
  </si>
  <si>
    <t>Een tekening van twee staande personen die van dichtbij naar elkaar kijken, gezien van de zijkant, op een groene achtergrond. Links een witte vrouw met zwart-wit geruite kleding, een witte grote kraag en een zwarte hoed en rood detail. In haar handen een kleine bril die ze voor haar ogen houdt. Rechts een zwarte man met gele kleding en een rode hoed met zwarte kwast. In zijn handen een langwerpig voorwerp met een kleurrijk patroon. Onderaan erg grote en kleine rode en zwarte tekst.</t>
  </si>
  <si>
    <t>Een zwartwitafbeelding van een donkere man in witte bloes en spencer die met twee stokken op vier trommels slaat met links daarvan horizontale gele strepen die van boven naar beneden qua kleur overlopen in rode strepen met grote schuinstaande zwarte tekst daaroverheen en rechts een groot zwart vlak met onderaan een korte rode tekst. Over de grootste trommel loopt witte tekst met de ronde rand van de trommel mee. Onderaan het affiche een witte, rode en zwarte horizontale streep.</t>
  </si>
  <si>
    <t>Een rood schip met gehesen zeilen op zee waarvoor een grote zwarte pilaar staat. De pilaar heeft een gedraaide decoratie. Eronder staat zwarte en grote rode tekst.</t>
  </si>
  <si>
    <t>Twee zwarte en witte halve cirkelvormige figuren die tegenover elkaar geplaatst zijn aan de linkerkant met daaronder witte teks en, ernaast en erboven zwarte tekst op een okerkleurige achtergrond.</t>
  </si>
  <si>
    <t>Een oranje, donkeroranje en grijs affiche met daarop een grijs-zwart masker afgebeeld met zwarte tekst.</t>
  </si>
  <si>
    <t>De voorkant van een blauw schip op een wit/grijze golf in de vorm van een continent met de vaarroutes in een groene zee met zwarte tekst.</t>
  </si>
  <si>
    <t>Een rood-wit geblokte vlag met de letters RL en een kroon met eronder een schip op een blauwe achtergrond. Eronder zien we blauwe en witte letters.</t>
  </si>
  <si>
    <t>Vrouw in orientaals kostuum, omringd door vrouwen met uitgstrekte armen.</t>
  </si>
  <si>
    <t>Pakje shag in een tabaksbloem; gele letters tegen paarsblauwe achtergrond.</t>
  </si>
  <si>
    <t>Schilderij Vrouw met vishoed van Pablo Picasso uit het Stedelijk Museum.</t>
  </si>
  <si>
    <t>Donker kind, met een reep chocolade.</t>
  </si>
  <si>
    <t>Een zwart-wit portret van een man met witte tulband en krullend haar (Rembrandt). Hij draagt donkere kleding. Onderaan witte, rode en grijze tekst.</t>
  </si>
  <si>
    <t>Afbeelding van twee dieren in rood en blauw die met elkaar vechten op een witte achtergrond met boven en onder grijze tekst.</t>
  </si>
  <si>
    <t>Witte letters in een ovale rode vorm, en witte en gele letters op een groene achtergrond. Rechtsonder een man met hoed en groen overhemd, met in zijn linkerhand tabaksbladeren en in zijn rechterhand een pakje sigaretten. Linksboven een afbeelding van een pakje sigaretten.</t>
  </si>
  <si>
    <t>Een bruine man met een tulband, oorring, grote zwarte snor en een grote glimlach die zijn hand in de lucht steekt met daarbovenop een rood/wit/zwarte doos met bonenmotief en een foto van een vrouw als logo. Het gehel bevind zich op een gele achtergrond met daarnaast blauwe en rode tekst en het signatuur van de ontwerper linksonderaan.</t>
  </si>
  <si>
    <t>Rode achtergrond met witte en oranje teksten, in het midden de afbeelding en vaan primitief waarop een persoon met mijter en gesloten handen staat.</t>
  </si>
  <si>
    <t>Houten huizen met rieten puntdaken en groen met rood versieringen, enkele personen op de voorgrond, onder witte en groene tekst op een groene achtergrond.</t>
  </si>
  <si>
    <t>Beige en rode tekst op donkerblauwe achtergrond met daarboven een patroon afgebeeld in rood, blauw, groen, geel en wit met drie ruitvormen boven elkaar met daaromheen rode krulvormen.</t>
  </si>
  <si>
    <t>Een zwart-wit foto van een beeld van een groep figuren op een grijze achtergrond, waarvan de één met een lendendoek op de voorgrond schuin naar links in de armen van de linker figuur ligt. De linker figuur draagt een groot gewaad en heeft zijn linkerhand tegen zijn hoofd. De figuur middenachter kijkt naar beneden en draagt een gewaad en hoofddoek. De figuur rechts draagt een gewaad en tulband. Erboven en eronder een witte balk met grijze, witte en zwarte tekst.</t>
  </si>
  <si>
    <t>Blauw affiche met witte tekst in kaders met daartussen een witte afbeelding van twee vrouwen tussen twee zuilen en naast een palmboom, die worden toegewuifd door een dienaar met waaier en worden toegespeeld door muzikanten. Langs de randen is witte versiering met bladertakken</t>
  </si>
  <si>
    <t>Zwarte tekst op witte achtergrond met daarboven rode tekst met daaromheen een collage met een trein vol met dieren, een grote kip met een indiaan erop, een waterpartij met een grote glijbaan, een boerderij en een grote appel en peer.</t>
  </si>
  <si>
    <t>Zwarte en paarse tekst op gele achtergrond met daaronder een zwart vlak met gele en witte tekst, met links hiervan een composietsie van witte, paarse en zwarte vlakken en lijnen, met onderaan een paars vlak met zwarte tekst.</t>
  </si>
  <si>
    <t>Zwarte en witte tekst op een achtergrond met rechts een bruin vlak en links een blauw en zwart vlak met daaroverheen een afbeelding van een beeld van een man die op een andere man staat, van waar uit een groot decoratief deel steekt waar bovenop een man zit met een soort veer in zijn handen.</t>
  </si>
  <si>
    <t>Witte en groene horizontale en diagonale tekst op zwarte achtergrond met daartussen een zwartwitte afbeelding van een gehurkte man met een tulband en een tak in zijn handen. De onderkant van het affiche is groen met witte tekst. Op de achterkant staat schematisch zwarte tekst op witte achtergrond.</t>
  </si>
  <si>
    <t>Zwarte letters op een witte achtergrond met aan de bovenkant een afbeelding van een wapen in de kleuren geel, rood en groen, met erbovenop een rode leeuw. Het wapen is verdeeld in vier vlakken waarbij in elk vlak een andere afbeelding staat: een vrouw met anker, een boom met rode vruchten, twee paarden en een huifkar. Aan de zijkanten van het wapen staan gemsbokken en onder het wapen een vaandle met tekst.</t>
  </si>
  <si>
    <t>De bovenste helft is groen met zwarte tekst en diverse witte rechthoeken naast elkaar. De onderste helft is wit met zwarte tekst en één groen woord.</t>
  </si>
  <si>
    <t>Witte letters op een zwarte achtergrond. Boven de letters een vierkant met daar in afgebeeld een stad, een brug en op de voorgrond van de stad een man met verentooi en lang zwart haar.</t>
  </si>
  <si>
    <t>Een afbeelding met in het midden op een brug een man in mantel en deels harnas te paard met aan de linker zijde ridders met vaandels, lansen, schilden en trompetten en aan de rechterzijde een slot met op de kantelen demoonachtige figuren met boven de poort een schedel en aan de onderkant drie lijdende mensfiguren. Boven en onder de afbeelding rode letters op een witte achterrond, het geheel heeft een rood kader.</t>
  </si>
  <si>
    <t>Zwarte tekst op een gele achtergrond met daar onder een afbeelding van twee okapi in het gras en in geel met rood en blauw een landkaart met onderaan een lichtblauwe banner met zwarte tekst.</t>
  </si>
  <si>
    <t>Rode abstracte dierlijke vormen met zwarte tekst boven en onderaan op een gele achtergrond.</t>
  </si>
  <si>
    <t>Een donkere man met zijn ogen dicht en meerkleurige veren in zijn haar staat op een witte achtergrond met zwarte tekst onder en boven hem.</t>
  </si>
  <si>
    <t>Een geabstraheerd portret van een man met diagonale blauwe, witte, rode en zwarte tekst boven en rechts van hem geplaatst op een wit-zwarte achtergrond.</t>
  </si>
  <si>
    <t>Blauwe en zwarte letters op een witte achtergrond met aan de linkerkant een getekende afbeelding van een portret van een man in een ronde vorm met daar om heen groene bladeren en een vlag. Aan de onderkant staan twee menselijke figuren met alletwee een rode rok aan, een zittend en een staand. De staande figuur draagt in de rechterhand een speer en in de linkerhand een schild. De zittende figuur houdt in de rechterarm een grote slagtand. Op de grond staan twee kannen en een tros bananen. Rechtonder in de hoek een ronde vorm met daar in een tekening van een huis, een trein en mensen in een veld.</t>
  </si>
  <si>
    <t>Zwarte tekst op donkergroene achtergrond met daarboven een hoge wit-blauw-rode boeg van een schip met een witte kajuit en grote ankers aan de zijkanten van de boeg, met als boeggolf een landkaart in wit van het oostelijk halfrond met tussen de lande gele routelijnen. De achtergrond van het schip is een lichtblauwe lucht.</t>
  </si>
  <si>
    <t>Onderaan een blauw stervormige figuur met een zwart kader en erin een groene ster met zwarte en blauwe vierkantjes eromheen. Bovenaan zwarte onderstreepte tekst op een bruin-grijze ondergrond.</t>
  </si>
  <si>
    <t>Een foto van een tuin met struiken en bomen op de achtergrond. Rechts staat een kasteel met toren. De tuin verkleurt van links zwart-wit naar rechts groen. Het kasteel is zwart-wit met een rood kader. Rechts staat een iets gedraaide foto van een man in een kostuum met hoed en zwaard in zijn rechterhand. Bovenaan staat rode tekst, onderaan witte tekst met eronder een rode balk.</t>
  </si>
  <si>
    <t>Afghaan-tapijt, van wol, geknoopt, hoofdkleur: roodbruin</t>
  </si>
  <si>
    <t>Afghaan-tapijt, van wol, geknoopt</t>
  </si>
  <si>
    <t>Afghaan-tapijt, van wol, geknoopt, met 18 schildvormige medaillons</t>
  </si>
  <si>
    <t>Afghaan-tapijt</t>
  </si>
  <si>
    <t>Afghaan-tapijt, van wol, fond donkerblauw, met bloemmotieven in verschillende kleuren</t>
  </si>
  <si>
    <t>Oosters tapijt, van wol</t>
  </si>
  <si>
    <t>Afshari-tapijt, van wol, met Senneh-knoop.</t>
  </si>
  <si>
    <t>Agra-tapijt, van wol en katoen, in Senneh-knoop, Herati- motief in oneindig rapport op donkerbruin fond</t>
  </si>
  <si>
    <t>Amritsar-tapijt, van wol en katoen,uitgevoerd in Sennehknoop oneindig rapport van cypressen-motief op bordeauxrood fond.</t>
  </si>
  <si>
    <t>Amritsar-tapijt, van wol. Rood fond met herhalende decoratie.</t>
  </si>
  <si>
    <t>Amritsar-tapijt, van wol en katoen.</t>
  </si>
  <si>
    <t>Twee scheepjes op strand de ARM 9 en ARM44 van de vloot van Arnemuiden op het strand</t>
  </si>
  <si>
    <t>Kanaal, met aan de linkerzijde weg, en enkele gebouwen die onder en tussen het geboomte zichtbaar zijn.</t>
  </si>
  <si>
    <t>Beekje in een Tropisch woud.</t>
  </si>
  <si>
    <t>Kanaal, met aan weerszijden weg, en twee bruggetjes met witgeschilderde leuningen; enkele gebouwen zijn onder en tussen het geboomte links zichtbaar.</t>
  </si>
  <si>
    <t>Johan Radermacher (1635-1704), Bewindhebber van de heropgerichte WIC (vanaf 1674), waterbaljuw van Zeeland, baljuw van Middelburg (1679-1704).   Trouwt 1. 1653 Maria van der Stringe (1635-1667), 2. 1669 Johanna de Haze (1645-1725).   Zoon van Daniël en Maria de Looper.    Portret van man met lang krullend haar.</t>
  </si>
  <si>
    <t>Reinier Frederik baron van Raders (1794-1868). Koloniaal bewindsman, Gouverneur van Curacao (1836-1842), en Suriname (1845-1851). Baron vanaf 1835, Met Orde van de Nederlandse Leeuw (benoeming 1842). Trouwt Curacao 1817 Elisabeth van der Meulen (1797-1841). Zoon van Jan Ernst en Maria J. Krieger.   Voorstelling ovaal, lijst rechthoekig</t>
  </si>
  <si>
    <t>Jacobs vlucht voor Laban</t>
  </si>
  <si>
    <t>Stadsgezicht in Noord-Afrika met vierkante toren</t>
  </si>
  <si>
    <t>Detail van een kop met een groot oog</t>
  </si>
  <si>
    <t>De Roemrijke Overwinning. De Palembangsche Expeditie op de Rivier de Sounsang in de Oost Indien door de Nederlandsche Land en Zeemagt op den 24 Juny 1621 Proefdruk</t>
  </si>
  <si>
    <t>Het Naar Boord brengen van den Sultan Machmoed Badaroedin naar Z.M. Schooner de Johanna op de Rivier Sousang in de Oost Indien op den 27 Juny 1821, na de Roemrijke Overwinning der Palembangsche Expeditie</t>
  </si>
  <si>
    <t>Gouden armband samengesteld uit acht grote en acht kleine al</t>
  </si>
  <si>
    <t>Armstoel, onderdeel van Chinees ameublement, op rugleuning wapen van prinses Juliana en prins Bernhard, voorzien van marmeren plaque.</t>
  </si>
  <si>
    <t>Armstoel, onderdeel van Chinees ameublement, met rijkswapen, voorzien van marmeren plaque.</t>
  </si>
  <si>
    <t>Armstoel, onderdeel van Chinees ameublement, voorzien van rijkswapen, Chinees meander- en vleermuismotieven.</t>
  </si>
  <si>
    <t>Armstoel, stijl Lod.XV, teakhout en Amerikaans noten,zitting van gevlochten bamboe.</t>
  </si>
  <si>
    <t>Armstoel, stijl Lod.XV, teakhout en Amerikaans noten,zitting van gevlochten bamboe</t>
  </si>
  <si>
    <t>Armstoel, stijl Lod.XV, teakhout en Amerikaans noten,zitting van gevlochten bamboe (zitting stuk).</t>
  </si>
  <si>
    <t>Het Noordelijk Halfrond dumpt vuilnis in Afrika</t>
  </si>
  <si>
    <t>Zittende figuur temidden van verschillende matalen voorwerpen</t>
  </si>
  <si>
    <t>Einde van het mandaat van de president van de RDCongo, Afrika in het groen tegen blauwe globe, doodskist</t>
  </si>
  <si>
    <t>RDCongo op de kaart van Afrika, elf gekleurde cirkels langs de rand</t>
  </si>
  <si>
    <t>Axminster-tapijt, van wol en katoen, oneindig rapport van boteh-motief.</t>
  </si>
  <si>
    <t>Bachtiari-tapijt, van wol, geknoopt, terra fond met centraal medaillon</t>
  </si>
  <si>
    <t>Koperen bakje voor batikken, zgn. tjanting</t>
  </si>
  <si>
    <t>Balboekje met schutbladeren van parelmoer met bladmotieven. Voorste schutblad met geel metalen plaatje en het opschrift 'Bal'.</t>
  </si>
  <si>
    <t>Bank, onderdeel van Chinees ameublement, op rugleuning wapen van prinses Juliana en prins Bernhard, voorzien van marmeren plaque.</t>
  </si>
  <si>
    <t>Driedeursvitrinekast, onderdeel van Chinees ameublement, met de wapens van prinses Juliana en prins Bernhard, voorzien van marmeren plaque; het onderstel voorzien van etalageblad.</t>
  </si>
  <si>
    <t>Bank, met groot, diep zitvlak, palissander ingelegd met parelmoer, zwart geaderd wit marmer in leuningen gevat</t>
  </si>
  <si>
    <t>Langgerekt hoofd met puntige kin op een stok, er zijn kleine haren te zien op de kin, er zijn schelpen ingelegd als ogen.</t>
  </si>
  <si>
    <t>Rijstverbouwer, zilver filigraan, in vitrine.</t>
  </si>
  <si>
    <t>Houten beeld, god Wishnu, op zijn rijdier Garuda, Zuid-Bali.</t>
  </si>
  <si>
    <t>Palissanderhouten beeld, god Wishnu, op zijn rijdier Garuda.</t>
  </si>
  <si>
    <t>Palissanderhouten beeld van uil met gespreide vleugels op rots, Noord-Sulawesi.</t>
  </si>
  <si>
    <t>Palissanderhouten beeld van visser.</t>
  </si>
  <si>
    <t>Palissanderhouten beeld van de godin Sri, die waakt over de vruchtbaarheid van de aarde, Zuid-Bali.</t>
  </si>
  <si>
    <t>Houtsnijwerk in de vorm van een ovaal lotusblad, afbeelding van planten en vechtende reigers, Djawa Tengah.</t>
  </si>
  <si>
    <t>Ebbenhouten beeld van de god Wishnu op zijn rijdier Garuda, waaronder een schildpad en twee slangachtige monsters.</t>
  </si>
  <si>
    <t>Beschilderd vrouwenmasker, aangeboden tijdens bezoek aan Bali, juni 1982</t>
  </si>
  <si>
    <t>Beschilderd mannenmasker, aangeboden tijdens bezoek aan Bali, juni 1982</t>
  </si>
  <si>
    <t>Houtsnijwerk (Jap met karwats?), oorlogssouvenir</t>
  </si>
  <si>
    <t>Houtsnijwerk (twee geliefden) [Tilems], design exc by mas-bali.</t>
  </si>
  <si>
    <t>Fineerplaat met twee wajangfiguren met twee wajang koelit figuren, een gedateerd.</t>
  </si>
  <si>
    <t>Beker, porselein, glazuur, polychroom decor met exotische landschapjes</t>
  </si>
  <si>
    <t>Houten concave beker besneden met geometrische patronen, van de Kuba-stam, met metalen nagel in de buitenwand.</t>
  </si>
  <si>
    <t>Trompetvormige bekervaas, porselein, glazuur, blauwwit decor met een wijsgeer en zijn bediende bij een hek met palmbomen.</t>
  </si>
  <si>
    <t>Tapijt, van wol, middenveld paars-bruin met zigzagornament.</t>
  </si>
  <si>
    <t>Beloetsjistan-tapijt, van wol, geknoopt, hoofdkleuren: rood en zwart.</t>
  </si>
  <si>
    <t>Beloetsjistan-tapijt</t>
  </si>
  <si>
    <t>Beloetsjistan-tapijt, van wol, geknoopt in Senneh-knoop.</t>
  </si>
  <si>
    <t>Knechtbekleding.</t>
  </si>
  <si>
    <t>Bergama-tapijt, van wol, uitgevoerd in de Ghiordesknoop, blauwe en groene veelhoek op bruin fond</t>
  </si>
  <si>
    <t>Vijfdelig vleesgarnituur, bestaande uit: twee grote vleesmessen (DLA-B), één vleesvork (DLC), één messen aanzetter (DLD), één standaard (DLE).</t>
  </si>
  <si>
    <t>Bidkleedje, van wol, met dubbel Mirhab-motief op rood fond</t>
  </si>
  <si>
    <t>Bidkleed, van wol, geknoopt, met Mirhab-motief.</t>
  </si>
  <si>
    <t>Bidkleed, van wol, geknoopt, met Mirhab-motief</t>
  </si>
  <si>
    <t>Zilveren blaadje op voet, achtlobbig model, gegraveerd met pseudo-monogram binnen een omlijsting van bladvoluten die aan de bovenkant samenkomen in een kroon; de geschulpte rand is versierd met een fries van knerren die op de inspringende gedeelten worden onderbroken door een gestileerd acanthusblad, op een plastisch opgetrokken voet die middels een schroef met de schotel is verbonden.</t>
  </si>
  <si>
    <t>Curacao (klein) Twee huisjes</t>
  </si>
  <si>
    <t>Tweevoudigh onderwijs van de hemelsche en aerdsche globen : het een na de meyning van Ptolemeus met een vasten aerdkloot, het ander na de natuerlijcke stelling van N. Copernicus met een loopenden aerdkloot / beschreven door Willem J. Blaeu en gevoeght na de globen en sphaeren by hem uytgegeven.</t>
  </si>
  <si>
    <t>Journael ofte Gedenckwaerdige beschrijvinghe vande Oost-Indische reyse van Willem Ysbrantsz. Bontekoe van Hoorn begrijpende veel wonderlijcke en gevaerlijcke saecken hem daer in wedervaren; begonnen den 18. December 1618. en vol-eynd den 16. November 1625.</t>
  </si>
  <si>
    <t>Journael van de tweede reys, gedaen by den heer admirael Jacob van Neck, naer Oost-Indien, met ses scheepen in den jare 1600.</t>
  </si>
  <si>
    <t>Voyage et avantures de Franç. Leguat et de ses compagnons, en deux isles désertes des Indes Orientales : avec la relation des choses les plus remarquables qu'ils ont observées dans l'isle Maurice, à Batavia,...</t>
  </si>
  <si>
    <t>Tweejaarige Reyze rondom de Wereld, Ter nader Ontdekkinge der Onbekende Zuydlanden, Met drie Schepen, in het Jaar 1721. ondernomen, door last van de Nederlandsche Westindische Maatschappij ... Nevens de Reyze van het Oostindisch Schip Barneveld, Uyt Holland tot aan de Kaap der Goede Hoope, in 't Jaar 1719. Behelzende ... voorvallen op het Eyland Madagascar ... Den Tweeden Druk.</t>
  </si>
  <si>
    <t>Daniël Havart, Op- en ondergang van Coromandel in zijn binnenste geheel open, en ten toon gesteld. Waar in nauwkeurig verhandeld word een ware, en duydelijke beschrijving van alles, wat op Zuyder, en Noorder Coromandel, zo in Steden, Dorpen, Vlekken, Rivieren, Gebergtens, enz. aanmerkens waardig te zien is.</t>
  </si>
  <si>
    <t>Vierde druk, Rotterdam, Elsevier, met acht illustraties van Rochussen, gebonden.</t>
  </si>
  <si>
    <t>Rijk gesneden teakhouten boekensteun.</t>
  </si>
  <si>
    <t>Twee rijk gesneden teakhouten boekensteunen, van onderen in elkaar schuivend.</t>
  </si>
  <si>
    <t>Collage van twee kleurboek omslagen</t>
  </si>
  <si>
    <t>Bokaal, van glas, gedecoreerd met schip, met de tekst "HET WELVAREN VAN 'T SCHIP 'DE CURACAOZE VISSER' CAPITEIN IACOB VISSER", d.m.v. radgravure</t>
  </si>
  <si>
    <t>Tapijt met ingewerkte rand met 27 achthoeken en stervormen in afwisselende kleuren. In het midden 12 medaillons, diagonaalsgewijs in kleinere velden onderverdeeld in afwisselende kleuren. De kleuren zijn carmijnrood, vermiljoen, donker- en lichtblauw, blauwgroen en grijsbruin.</t>
  </si>
  <si>
    <t>Bokhara-tapijt, van wol, geknoopt, hoofdkleur: roodbruin.</t>
  </si>
  <si>
    <t>Bokhara-tapijt, van wol, geknoopt, hoofdkleur: karmijnrood</t>
  </si>
  <si>
    <t>Bokhara-tapijt, middenstuk ingedeeld in kleine medaillons 3 bij 10; daartussen kruisvormige vullingen</t>
  </si>
  <si>
    <t>Bokhara-tapijt, van wol en zijde, geknoopt</t>
  </si>
  <si>
    <t>Bonheur-du-jour, zwart peren- op vurenhout, notenhout, zwart gepolitoerd, inlegwerk van ivoor, parelmoer, koperen biezen, messing beslag</t>
  </si>
  <si>
    <t>Neo-gotische boheur-du-jour, mahonie- en amboinahout op eikenhout, spiegels op deuren, binnenzijde met ebben- en satijnhout</t>
  </si>
  <si>
    <t>Bord, Nieuw-Delfts, geglazuurd aardewerk, ter herdenking van het 250-jarig bestaan van de kolonie Suriname, polychroom decor met wapenschilden, opschrift '1667-1917'</t>
  </si>
  <si>
    <t>Cottage du Gouverneur a Bombay Bord, geglazuurd aardewerk, decoratie in zwart op geel, rand met bloemen in reliëf</t>
  </si>
  <si>
    <t>Bord, geglazuurd aardewerk, decoratie in zwart op geel, rand met bloemen in reliëf</t>
  </si>
  <si>
    <t>Actiebord, blauwwit en bovenglazuur kleuren, porselein, opschrift: 'Schijt Actien en windhandel'</t>
  </si>
  <si>
    <t>Actiebord, blauwwit en bovenglazuur kleuren, porselein, opschrift: '50 percent op delft gewonnen'</t>
  </si>
  <si>
    <t>Actiebord, blauwwit en bovenglazuur kleuren, porselein, opschrift: 'de Actiemars op de tang'</t>
  </si>
  <si>
    <t>Actiebord, blauwwit en bovenglazuur kleuren, porselein, opschrift: 'Pardie al mijn Actien kwijt'</t>
  </si>
  <si>
    <t>Actiebord, blauwwit en bovenglazuur kleuren, porselein, opschrift: ' wie op uijtrecht of nieuw amsterdam'</t>
  </si>
  <si>
    <t>Actiebord, blauwwit en bovenglazuur kleuren, porselein, opschrift: 'weg gekke Actionisten'</t>
  </si>
  <si>
    <t>Bord, aardewerk, glazuur, blauwwit decor in oosterse stijl</t>
  </si>
  <si>
    <t>Het met standring uitgevoerde bord is aan de achterkant versierd met twee bloeiende takken. Op het plat aan de voorkant is een alliantiewapen afgebeeld. Dit bestaat uit twee wapens onder een helm met krullende pluimen. Hierboven is de zon afgebeeld onder een hoorn. Onderaan het bord is een bandenrol afgebeeld met de namen Bleyswyk en Van Hemert. De rand is voorzien van een band met servetwerk. Het wapengoed is voor Abraham van Bleijswijk (1663-1739) en zijn derde vrouw Anna Anthonia van Hemert (1690-1762) vervaardigd. In 1708 werd hun huwelijk voltrokken, het servies is waarschijnlijk kort hierna besteld. De familie Van Bleijswijk bekleedde gedurende de zestiende, zeventiende en achttiende eeuw allerlei belangrijk functies in Delft, waaronder die van schepen, burgemeester en VOC-directeur. Abraham begon zijn carriere als brouwer, vanaf 1694 bekleedde hij allerlei publieke functies zowel in Delft als daarbuiten. Van 1725 tot 1733 was hij raadslid te Delft. Het is niet bekend wie daadwerkelijk de opdracht voor het vervaardigen van dit wapengoed gegeven heeft. Abraham verkeerde in ieder geval in de positie om de juiste contacten te hebben binnen de Delftse Kamer van de VOC. Daarnaast hadden enkele leden van zijn familie connecties binnen de VOC en de Aziatische handelsposten. Het bord is op het plat en wand gedecoreerd met het alliantiewapen van Van Bleijswijk en Van Hemert, waarbij geen rekening is gehouden met de overgang van het plat naar de wand. Het wapen met de drie ballen van de familie Van Bleijswijk is aan de linkerzijde afgebeeld, het gevierendeelde wapen met viermaal een klimmende leeuw aan de rechterzijde behoort aan de familie Van Hemert. Het wapen wordt omringd door uitbundig blad- en rolwerk, het helmteken bestaat uit een helm met vizier, een stralende zon en een jachthoorn. Onder het wapen is een banderol aangebracht met de handgeschreven namen: Bleijswijk/van Hemert. Er is nog een tweede blauwwit gedecoreerd servies bekend met het alliantiewapen van Van Bleijswijk en een tot nog toe ongeidentificeerd wapen, ca. 1720-1730 te dateren. Bron: Vormen uit Vuur. Mededelingenblad Nederlandse vereniging van vrienden van ceramiek en glas, Wapengekletter op Chinees porselein, 202 (2008) 3, nr. 2, p. 31.</t>
  </si>
  <si>
    <t>Dit kraakporseleinen bord heeft een standring, een licht gecontourneerde wand en een licht geschulpte rand. Het plat heeft, binnen een lotusvormige cartouche, een decor van een palmblad, kwasten en een vlammend wiel van de wet. Tussen de ring rond het plat en het centrale decor bevinden zich vier accoladevormige cartouches met afwisselend swastikavormig servetwerk en gestileerde bloemenranken. De rand heeft acht bladvormige cartouches met daarin afwisselende decors van perzikbloesem en boeddhistische symbolen. Tussen de bladvormige cartouches bevinden zich smalle panelen met vijf parels. De buitenwand is gedecoreerd met acht bladvormige cartouches met vijf parels met daartussen smalle vlakken met een gestileerde lingzhi.</t>
  </si>
  <si>
    <t>Het bord heeft een standring en een brede, licht oplopende rand. Het plat heeft, binnen een dubbele cirkel, een decor van een terras met een hekje, een bananenplant, begroeide rotsen, een groot kamerscherm, een baldakein, een staande oosterse heer, een dienaar met een waaier, een twee andere dienaren met attributen. De rand is gedecoreerd met bloemvormig servetwerk met daarin zes geschulpte cartouches met bloesemtakken. De buitenrand heeft een decor van twee rivierlandschappen. Een aantal verkleurde retouches.</t>
  </si>
  <si>
    <t>Het bassin heeft een standring en een brede, licht oplopende rand. Het plat heeft, binnen een dubbele cirkel, een decor van pioenrozen en een rots met daarop twee exotische vogels. De vertreding heeft een band met servetwerk waartussen zich vier geschulpte cartouches met bloemen bevinden. De rand is gedecoreerd met vier bloemenranken en een band van servetwerk waarin acht bloemen. De buitenwand heeft een decor van drie bloemenranken.</t>
  </si>
  <si>
    <t>Blauw gedecoreerd spreukenbord ter herinnering aan Jan Pieterszoon Coen.</t>
  </si>
  <si>
    <t>Borstdoek, van bastvezel, schering geïkat.</t>
  </si>
  <si>
    <t>Borstdoek (borstversiering), van zijde</t>
  </si>
  <si>
    <t>Tinnen brandewijnkom met twee oren, boven één van de handgrepen 'VOCM', aan de onderzijde makersmerk.</t>
  </si>
  <si>
    <t>Brandmerkijzer, van ijzer, met houten greep</t>
  </si>
  <si>
    <t>Brandmerkijzer, van smeedijzer, met houten greep</t>
  </si>
  <si>
    <t>Broche, van goud, met parels en granaat</t>
  </si>
  <si>
    <t>Manshoofd met verschrikte ogen en onregelmatig gebit.</t>
  </si>
  <si>
    <t>Lijnen vanuit Antelope (Oregon) richting Rotterdam en Poona (India), schaal object 1:10.000.000     (titel deel B) 2 foto's naast elkaar van kompas, vlakken en lijnen</t>
  </si>
  <si>
    <t>Ontwerpschets met (oude?) foto van zee met rotsen (fig.1) id. met (oude?) foto van vissers in Afrikaans land (fig.2)</t>
  </si>
  <si>
    <t>Ontwerpschets met (oude?) foto van vissers in Afrikaans land.</t>
  </si>
  <si>
    <t>Foto van Surinamers in Nederland (Schiphol, Bijlmer).</t>
  </si>
  <si>
    <t>Zwart-wit foto behorend bij serie van 22 foto's van Surinamers in Nederland (Schiphol, Bijlmer).</t>
  </si>
  <si>
    <t>Serie van 22 foto's van Surinamers in Nederland (Schiphol, Bijlmer).</t>
  </si>
  <si>
    <t>Serie van 22 foto's van Surinamers in Nederland (Schiphol, Bijlmer), in tweevoud: eerste set K76189-A1-U1; tweede set K76189-A2-U2.</t>
  </si>
  <si>
    <t>Rij staande en zittende meisjes, wachtend</t>
  </si>
  <si>
    <t>Man (halffiguur)</t>
  </si>
  <si>
    <t>mensen voor en achter een balie projekt werkelozen</t>
  </si>
  <si>
    <t>Bali meisje met paraplu op plein met olifantenbeelden</t>
  </si>
  <si>
    <t>Man met strooien hoed zit in laadbak van wagen</t>
  </si>
  <si>
    <t>Twee vrouwen</t>
  </si>
  <si>
    <t>uit Surinameserie vrouw met ontbloot bovenlichaam in dorp in Suriname</t>
  </si>
  <si>
    <t>uit Surinameserie vrouw met omslagdoek en parelsnoer, in dorp in Suriname</t>
  </si>
  <si>
    <t>uit Surinameserie man en vrouw in dorp in Suriname</t>
  </si>
  <si>
    <t>uit Surinameserie drie jonge vrouwen in dorp in Suriname</t>
  </si>
  <si>
    <t>uit Surinameserie jonge Surinaamse vrouw staat in deuropening</t>
  </si>
  <si>
    <t>uit Surinameserie Twee Surinaamse vrouwen met babies in draagdoek op de rug</t>
  </si>
  <si>
    <t>uit Surinameserie: de Saramaccanen mensen voor hut in Surinaams dorp, een van hen vlecht mand</t>
  </si>
  <si>
    <t>uit Surinameserie vrouw met ontbloot bovenlijf en pannen op hoofd in dorp</t>
  </si>
  <si>
    <t>uit Surinameserie vrouw met stamper in dorp in Suriname</t>
  </si>
  <si>
    <t>uit Surinameserie vrouw met omslagdoek zit voor hut</t>
  </si>
  <si>
    <t>uit Surinameserie vrouw zit met slapend kind op schoot in dorp in Suriname</t>
  </si>
  <si>
    <t>uit Surinameserie jonge vrouw en twee mannen staan met hun voeten in het water</t>
  </si>
  <si>
    <t>Dansende, donker gekleurde vrouw, in een stad.</t>
  </si>
  <si>
    <t>Loods met garagedeuren, daarachter globe</t>
  </si>
  <si>
    <t>Afrikaanse maaltijd serie van 10 reisfoto's, West-Afrika</t>
  </si>
  <si>
    <t>Drie foto's van een indiaan (krijttekening op passepartout, gesneden lijst)</t>
  </si>
  <si>
    <t>Twee delen (naast elkaar); per deel drie foto's van een indiaan (krijttekening op passepartout, gesneden lijst)</t>
  </si>
  <si>
    <t>Links zwarte man in lendedoek, rechts vliegtuig</t>
  </si>
  <si>
    <t>Robert Jasper Grootveld. In de Afrikaanse drugstore, 1962 man verkleed en met beschilderd gezicht</t>
  </si>
  <si>
    <t>Robert Jasper Grootveld. In de Afrikaanse drugstore, 1962 verklede man met beschilderd gezicht uit Dit hap-hap-happens in Amsterdam (1966)</t>
  </si>
  <si>
    <t>Robert Jasper Grootveld. In de Afrikaanse drugstore, 1962 verklede man met beschilderd gezicht in kamer met collage aan de muur</t>
  </si>
  <si>
    <t>Portret vrouw met hand onder hoofd</t>
  </si>
  <si>
    <t>John Serkei - cabaretplayer, Balie nightshow man met ontbloot bovenlijf, zwart gemaakt gezicht, hoed op (polaroid film)</t>
  </si>
  <si>
    <t>Indonesie 1947, man met geweer op rubberplantage; op de achtergrond een pompinstallatie langs een rivier.        Uit 'Een staat in wording' (1947) met fotobijschrift: 'loopt de planter gewapend rond'</t>
  </si>
  <si>
    <t>Groep jongemannen in deuropening van treinwagon. 'in Tandjong Priok keren Romusha's naar het vaderland terug uit de Japanse dwangarbeid' (fotobijschrift uit: Een staat in wording, 1947)</t>
  </si>
  <si>
    <t>Muur met graffiti 'Freedom for all nations' (met fotobijschrift 'het doel' uit: Een staat in wording (1947)</t>
  </si>
  <si>
    <t>Groep vrouwen staan in de rijI. (uit:  Een staat in wording (1947) met fotobijschrift 'en staan in de rij, want voedsel is schaars'</t>
  </si>
  <si>
    <t>Lachende jongen loopt met half opgerolde landkaart onder arm langs de Taman-Siswa school, Indonesie 1947. Foto gebruikt als voorplaat [stofomslag] van:  Een staat in wording (1947)</t>
  </si>
  <si>
    <t>1950 uit Een liefdesgeschiedenis in Saint Germain des Pres</t>
  </si>
  <si>
    <t>Kop man van opzij, in straatje met fiets uit The Dutch Carribbean (1978)</t>
  </si>
  <si>
    <t>Op de voorgrond man, op achtergrond vrouw met kind aan de borst uit The Dutch Carribbean (1978)</t>
  </si>
  <si>
    <t>Weiland met houten huis, koeien en vrouw uit The Dutch Carribbean (1978)</t>
  </si>
  <si>
    <t>Vrouwen scheiden het kaf van het koren, op grond onder bomen uit Sahel (1982)</t>
  </si>
  <si>
    <t>Oude vrouw zit vast in stoel met aangeschoven tafel uit The Dutch Carribbean (1978)</t>
  </si>
  <si>
    <t>Hoofd indiaan met stokje door neusgat en stokjes rond mond; uit: Slaaf of Dood (1970)</t>
  </si>
  <si>
    <t>Fig. 14 Oost-Baltische ras; inwoner van Wolhynie (naar Von Eickstedt)</t>
  </si>
  <si>
    <t>De Rede van Batavia gezien v.g. watercasteel foto van gewassen tekening uit de 18de eeuw</t>
  </si>
  <si>
    <t>Exercitie van de Artillerie op Selingerland bij Batavia foto van gewassen tekening uit de 18de eeuw</t>
  </si>
  <si>
    <t>Bureautafel met opstand, onderdeel van Chinees ameublement, voorzien van rijkswapen.</t>
  </si>
  <si>
    <t>Groot bureau met opzet, rijk snijwerk, teakhout met intasia. De vormvan het bureau is geïnspireerd op de uit de vijftiende eeuw daterende preekstoel van de grote moskee in Solo. De randen van het bureau zijn besneden met de batikmotieven sido mukti en sido luhur. De opstand van het bureau vertoont het rijkswapen van Surakarta met daarboven de Nederlandse kroon.</t>
  </si>
  <si>
    <t>Bureaustoel, onderdeel van Chinees ameublement, voorzien van rijkswapen, Chinees meander- en vleermuismotieven.</t>
  </si>
  <si>
    <t>Deksel van bussepot (gemberpot), porselein, glazuur, polychroom decor</t>
  </si>
  <si>
    <t>Bussepot (gemberpot), porselein, glazuur, polychroom decor</t>
  </si>
  <si>
    <t xml:space="preserve">Lodewijk XVI canapé, verguld hout; zitting, rug en armleggers zijn bekleed met gobelin. Deze canapé   maakt een deel uit van Lodewijk XVI ameublement.   </t>
  </si>
  <si>
    <t>Chinees tapijt, van wol, blauw fond.</t>
  </si>
  <si>
    <t>Chinees tapijt, van wol, lichtblauw fond, cirkelvormig motief in het midden en raden met meandermotieven in donkerblauw.</t>
  </si>
  <si>
    <t>Chinees tapijt, van wol, met Ghiordes-knoop</t>
  </si>
  <si>
    <t>Chinees tapijt, van wol, donkerblauw fond met daarop bloemen vlinders en ranken</t>
  </si>
  <si>
    <t>Chinees tapijt, van katoen en wol, in Senneh-knoop, met voorstelling van draken, vervaardigd in de provincie Ningxia.</t>
  </si>
  <si>
    <t>Chorassan-tapijt. Donkerblauw fond met veel decoratie in rood en geel met meerdere randen.</t>
  </si>
  <si>
    <t>Chorassan-tapijt, van wol, geknoopt</t>
  </si>
  <si>
    <t>Chorassan-tapijt, doorlopend patroon in blauw, rood en andere kleuren.</t>
  </si>
  <si>
    <t>Zes advertenties voor de Shell Motorolie en Autoline</t>
  </si>
  <si>
    <t>Oldsmobil Six, collage in drie delen voor General Motors</t>
  </si>
  <si>
    <t>G.M.C. trucks, collage in vier delen voor General Motors Chevrolet Trucks</t>
  </si>
  <si>
    <t>Collage van gedrukte opschriften (naam, firma, adres) op postpapier</t>
  </si>
  <si>
    <t>Collage van gedrukte opschriften (naam, firma, adres) op postpapier;  (DLA) briefhoofd van Het Hoofdstad Toneel, Batavia, (DLB) Briefhoofd van drukkerij G. Kolff &amp; Co., Soerabaia (DLC) briefhoofd van The progressive Publicity Company,  LTD, Singapore, (DLD)  briefhoofd Elly van Stekelenburg, Jan Mulder Jan Lavies (DLE) Vacuum Oil Company, Weltevreden Semarang Soerabaia.</t>
  </si>
  <si>
    <t>DLA van een Collage met zes advertenties voor General Motors; (DLA) man en vrouw bij auto met chauffeur, met tekst veld, (DLB) kop Mercurius (?), met tekst veld, (DLC) indiaan met op de achtergrond auto, met tekst veld,  (DLD) auto op een helling, met tekst veld,  (DLE) cabriolet met vrouw achter het stuur, met tekst veld.</t>
  </si>
  <si>
    <t>Collage met zes adverties voor General Motors; (DLA) man en vrouw bij auto met chauffeur, met tekst veld, (DLB) kop Mercurius (?), met tekst veld, (DLC) indiaan met op de achtergrond auto, met tekst veld,  (DLD)auto op een helling, met tekst veld,  (DLE) cabriolet met vrouw achter het stuur, met tekst veld.</t>
  </si>
  <si>
    <t>DLB van een Collage met zes advertenties voor General Motors; (DLA) man en vrouw bij auto met chauffeur, met tekst veld, (DLB) kop Mercurius (?), met tekst veld, (DLC) indiaan met op de achtergrond auto, met tekst veld,  (DLD) auto op een helling, met tekst veld,  (DLE) cabriolet met vrouw achter het stuur, met tekst veld.</t>
  </si>
  <si>
    <t>DLC van een Collage met zes advertenties voor General Motors; (DLA) man en vrouw bij auto met chauffeur, met tekst veld, (DLB) kop Mercurius (?), met tekst veld, (DLC) indiaan met op de achtergrond auto, met tekst veld,  (DLD) auto op een helling, met tekst veld,  (DLE) cabriolet met vrouw achter het stuur, met tekst veld.</t>
  </si>
  <si>
    <t>DLD van een Collage met zes advertenties voor General Motors; (DLA) man en vrouw bij auto met chauffeur, met tekst veld, (DLB) kop Mercurius (?), met tekst veld, (DLC) indiaan met op de achtergrond auto, met tekst veld,  (DLD) auto op een helling, met tekst veld,  (DLE) cabriolet met vrouw achter het stuur, met tekst veld.</t>
  </si>
  <si>
    <t>DLE van een Collage met zes advertenties voor General Motors; (DLA) man en vrouw bij auto met chauffeur, met tekst veld, (DLB) kop Mercurius (?), met tekst veld, (DLC) indiaan met op de achtergrond auto, met tekst veld,  (DLD) auto op een helling, met tekst veld,  (DLE) cabriolet met vrouw achter het stuur, met tekst veld.</t>
  </si>
  <si>
    <t>Collage van stukjes papier en tekenwerk die samen een man met een hoed, een stropdas en een sigaar achter een balie vormen.</t>
  </si>
  <si>
    <t>Excusez les mots Bloemlezing samengesteld uit drie collages van 24 kleine werken op papier waarop telkens de tabakspijp centraal staat.</t>
  </si>
  <si>
    <t>Negen dubbelzijdige collages in metalen bladersysteem</t>
  </si>
  <si>
    <t>Collier, 6 strengen met granaten, en gouden slot</t>
  </si>
  <si>
    <t>Lod.XV commode, wortelnoten- en teakhout (blad) op eikenhout.</t>
  </si>
  <si>
    <t>Compagniebank, djatihout, zitting van gevlochten riet.</t>
  </si>
  <si>
    <t>Compagniekist op balustervormige bolpoten, teak- en coromandelhout, koperbeslag</t>
  </si>
  <si>
    <t>Compagniestoel, merbauhout met snijwerk, zitting bekleed met bruin fluweel</t>
  </si>
  <si>
    <t>Degen, van ijzer en staal, tweesnijdend; getorste greep van hout omwonden met gevlochten koperdraad met pruimvormige knop; s-vormige pareerstang; op kling inscriptie "Rieligite" op de ene en "Veritatem" op de andere zijde</t>
  </si>
  <si>
    <t>Handvat, van ijzer, van een degen(?)</t>
  </si>
  <si>
    <t>Binnendeksel van houten tabakspot</t>
  </si>
  <si>
    <t>Fragment deksel tabaksdoos.</t>
  </si>
  <si>
    <t>Zilveren, met goud verguldsel gedecoreerd dekseldoosje, langwerpig, Indonesië</t>
  </si>
  <si>
    <t>Dekselpot, blauwwit, faïence, chinese figuren  in cartouches</t>
  </si>
  <si>
    <t>Deksel van dekselpot (gemberpot), porselein, glazuur, polychroom decor</t>
  </si>
  <si>
    <t>Dekselpot (gemberpot), porselein, glazuur, polychroom decor</t>
  </si>
  <si>
    <t>Pot van dekselpot (gemberpot), porselein, glazuur, polychroom decor</t>
  </si>
  <si>
    <t>Beest (vis)</t>
  </si>
  <si>
    <t>Ingelijste foto van een muurschildering naar het schilderij 'Haven" van Dolf Henkes (1964 - Museum Boijmans Van Beuningen). De schildering, onthuld in 1990, was aangebracht in een witte ornamentenlijst op de gevel van een winkelpand, hoek Timorstraat en Atjehstraat in Rotterdam.</t>
  </si>
  <si>
    <t>Houten scheepsmodel van een zeilschip, een viermaster met op de achtersteven de naam "TURK Georgië", romp is rood en blauwgrijs, groene zeilen.</t>
  </si>
  <si>
    <t>Documentenkast op los onderstel met getorste poten, teak- en coromandelhout, koperbeslag</t>
  </si>
  <si>
    <t>Documentenkastje, kamferhout met messing beslag, op losse los onderstel, mahoniehout deels op grenenhout</t>
  </si>
  <si>
    <t>Doek, van linnen, met schildering van demonen.</t>
  </si>
  <si>
    <t>Kledingstuk (sari), van zijde, purperrood, met bladornamenten in gouddraad.</t>
  </si>
  <si>
    <t>Doek, van katoen, met schildering met Hindoeïstische voorstelling van figuren uit het apenleger van Hanuman.</t>
  </si>
  <si>
    <t>Doek, van zijde, met ingeweven bladornament.</t>
  </si>
  <si>
    <t>Doek, van katoen, gebatikt patroon op donkerblauw fond.</t>
  </si>
  <si>
    <t>Doek, van katoen, afwisselend gestreepte oranje en rode banen met 2 geborduurde banen,verder micaplaatjes met zilverdraad.</t>
  </si>
  <si>
    <t>Doek, van katoen, afwisselend gestreepte en geborduurde banen met goud- en zilverdraad, met micaplaatjes en metalen pailletten.</t>
  </si>
  <si>
    <t>Doek, van linnen, met schildering van demonen. Balinese verteldoek.</t>
  </si>
  <si>
    <t>Doek, van katoen, deels geïkat met bladmotieven en vogels en vier maal het monogram EDK.</t>
  </si>
  <si>
    <t>Lichtblauwe lap stof met zijde borduursel met franjerand</t>
  </si>
  <si>
    <t>Dolk, van staal, met houten gevest</t>
  </si>
  <si>
    <t>Ebbenhouten VOC-doos met zilverbeslag.</t>
  </si>
  <si>
    <t>Zilveren en met goud gedecoreerd piringdoosje, waaraan gouden kettinkje, het doosje met schroefdop, koloniaal.</t>
  </si>
  <si>
    <t>Kartonnen doos met vijf houten fluiten en één snaarinstrument.</t>
  </si>
  <si>
    <t>From source to use ... Pandora part I; Contemporary archeology Roze kist waarin titelblad, colofon, table of contents en  11 bijdragen van kunstenaars in diverse technieken (DLA-DLK),  elk voorzien van eigen titelblad. (bijdragen van: Beuys, J; Duchateau, H; Elk, M. van; Geest, A. van; Hamilton, R.; General Idea; Kaap, G. van der; Slot, J. van 't; Stockman, P.; Ullay en Abramovic; Weiner, L. )</t>
  </si>
  <si>
    <t>Doos ingelegd met ivoor.</t>
  </si>
  <si>
    <t>Doos waarin vier doosjes met 48 fiches van parelmoer; hiervan zestien langwerpig ovaal, zestien rond ovaal en zestien rond.</t>
  </si>
  <si>
    <t>Luik, onderdeel van drieluik, met twee figuren tegen een rode en zwarte achtergrond.</t>
  </si>
  <si>
    <t>Drieluik, waarin verschillende figuren tegen rode achtergrond.</t>
  </si>
  <si>
    <t>Luik, onderdeel van drieluik, met figuur in rood tegen rode achtergrond.</t>
  </si>
  <si>
    <t>Luik, onderdeel van drieluik, met enkele figuren tegen rode achtergrond, en onderaan het opschrift: AWAY</t>
  </si>
  <si>
    <t>Hoorn van een gemsbok, voorzien van een zilveren monturen; in de bovenste montuur is aan de binnenzijde een uitholling aangebracht, waarin drank kan worden bewaard. Bovenop is een cuppa bevestigd; deze is door middel van een bajonetsluiting af te nemen, en kan gebruikt worden als drinkbeker voor de drank ín de hoorn.</t>
  </si>
  <si>
    <t>Eikenhouten duig met brandmerk 1732 en wapentje.</t>
  </si>
  <si>
    <t>Ennsi-tapijt, van wol, met Senneh-knoop, steenrood fond met kruis en bloemen.</t>
  </si>
  <si>
    <t>Ennsi-tapijt, van wol, geknoopt in Senneh-knoop</t>
  </si>
  <si>
    <t>Ersari-tapijt, van wol, geknoopt in Senneh-knoop. Rood fond met herhalend patroon van achthoeken.</t>
  </si>
  <si>
    <t>Ersari-tapijt, van wol, met Senneh-knoop, rood fond met met oneindig rapport van Afghan Ersari gülls.</t>
  </si>
  <si>
    <t>Ersari-tapijt, van wol, geknoopt</t>
  </si>
  <si>
    <t>Ersari-tapijt, van wol, geknoopt, met 18 rechthoekige velden</t>
  </si>
  <si>
    <t>Ersari-tapijt, van wol, geknoopt. Rood fond met decoratie van achthoeken en gülls (stamemblemen).</t>
  </si>
  <si>
    <t>Ersari-tapijt, van wol, geknoopt in Senneh-knoop.</t>
  </si>
  <si>
    <t>Etagère, onderdeel van Chinees ameublement, voorzien van twee marmeren plaques, Chinees meander- en vleermuismotieven.</t>
  </si>
  <si>
    <t>Gesigt van het Oost-indiese Huys - Vue de la Maison des Indes Orientales, Delft</t>
  </si>
  <si>
    <t>Gesigt van het Oost-indies Pakhuys - Vue du Magasin des Indes Orientales, Delft Gezicht op het Oostindisch pakhuis te Delft</t>
  </si>
  <si>
    <t>Op den 23 Juny 1641 reedt des Gouverneurs vrouwe uyt het Huys te Gennep</t>
  </si>
  <si>
    <t>Plan van het schoone perk van Sorgvliet by 's Gravenhage Prent geplakt op doek</t>
  </si>
  <si>
    <t>General gesigt van het schone perk van Sorgvliet Prent geplakt op doek</t>
  </si>
  <si>
    <t>D'Orangerie van 't Perk van Sorgvliet, een der schoonste van Holland Prent geplakt op doek</t>
  </si>
  <si>
    <t>Portret van Johan Maurits van Nassau-Siegen (1604-1679).</t>
  </si>
  <si>
    <t>Een feestdag aan de Ganges</t>
  </si>
  <si>
    <t>Op verkenning</t>
  </si>
  <si>
    <t>S. Salvador, een sterke stad in Brazilië, in de inwijk van den zeeboezem Bajostodos los santos. Stadsgezicht, plattegrond, vanaf zee gezien. De titel wordt vermeld in het Nederlands en in het Latijn.</t>
  </si>
  <si>
    <t>Kochin, of Kouchin een oude en beroemde stadt in het lantschap Malabar in Indie, onder het gebiet der Nederlanders Stadsgezicht.</t>
  </si>
  <si>
    <t>Goa, een vermaerde koopstad in het Portugals Indie, aen den mond der rivier Gacis Stadsgezicht.</t>
  </si>
  <si>
    <t>Batavia, gelegen op het eiland Java, een beroemde volkplanting der Batavieren Stadsgezicht</t>
  </si>
  <si>
    <t>Gezicht op een klein stadje aan een rivier, voorstellend Nieuw Amsterdam, thans New York.</t>
  </si>
  <si>
    <t>Kaboda Bona, Esperanca, de uitterste uithoek van het zuiddeel van Afrika, benevens de Naeldkaep en de Kabo Fako, Jabelberg, Leuvenberg, en Windberg Stadsgezicht.</t>
  </si>
  <si>
    <t>Het Kasteel del mina, gelegen in Guinea, niet verre van den uithoek, Kab de tres puntas Stadsgezicht.</t>
  </si>
  <si>
    <t>Indiaansche pagoden en schrikkelyke boetdoeningen of lichaamskwellingen der fakirs Op de afbeelding staan de cijfers 1 t/m 12, de index ontbreekt echter.</t>
  </si>
  <si>
    <t>Verscheide wijzen van straf-oeffeningen bij de Persianen gebruiklijk Afbeelding van straffen, zoals: brandmerken, het afhakken van handen en voeten, het slaan op voetzolen, het hoog in een paal vastbinden en het van het dak van een gebouw afgooien van mensen.</t>
  </si>
  <si>
    <t>Batavia Batavia, gezien vanuit zee.</t>
  </si>
  <si>
    <t>Scene uit het Indische volksleven, n.l. de Javaansche dans 'Wajang Wong'</t>
  </si>
  <si>
    <t>Kniestuk van een donker gekleurde vrouw, zittend naar rechts.</t>
  </si>
  <si>
    <t>Een kameeldrijver</t>
  </si>
  <si>
    <t>Een koopman</t>
  </si>
  <si>
    <t>Hoog bezoek</t>
  </si>
  <si>
    <t>De Ivan Wiliki te Moskou</t>
  </si>
  <si>
    <t>Galerij met draperieën</t>
  </si>
  <si>
    <t>Een lompenkoopman</t>
  </si>
  <si>
    <t>Een vrouw op een ezel</t>
  </si>
  <si>
    <t>Aan den ingang van een moskee</t>
  </si>
  <si>
    <t>De betooverde toren</t>
  </si>
  <si>
    <t>Stadswallen</t>
  </si>
  <si>
    <t>Een harem</t>
  </si>
  <si>
    <t>Een Turksche begrafenis</t>
  </si>
  <si>
    <t>Het verlaten der moskee</t>
  </si>
  <si>
    <t>Moskee in Britsch-Indië</t>
  </si>
  <si>
    <t>Groepje gehurkte vrouwen</t>
  </si>
  <si>
    <t>Een straatje in Adrianopel</t>
  </si>
  <si>
    <t>Ruiters in Istanbul</t>
  </si>
  <si>
    <t>Een poort te Adrianopel</t>
  </si>
  <si>
    <t>Koepels in Stamboel</t>
  </si>
  <si>
    <t>Een koffiehuis in Istanbul</t>
  </si>
  <si>
    <t>De schoone slaapster</t>
  </si>
  <si>
    <t>Markt in Stamboel</t>
  </si>
  <si>
    <t>Oude huizen in Stamboel</t>
  </si>
  <si>
    <t>Een fontein in Istanbul</t>
  </si>
  <si>
    <t>Een straat in Hyderabad</t>
  </si>
  <si>
    <t>De ingang van een Hindoe-tempel</t>
  </si>
  <si>
    <t>Een oostersche stad</t>
  </si>
  <si>
    <t>Aladdin</t>
  </si>
  <si>
    <t>Paleisingang</t>
  </si>
  <si>
    <t>Een straatje in Jaffa</t>
  </si>
  <si>
    <t>Een Turksch muziekkorps</t>
  </si>
  <si>
    <t>Poort van een Turks huis</t>
  </si>
  <si>
    <t>Een Turkse bazaar</t>
  </si>
  <si>
    <t>Een feestdag</t>
  </si>
  <si>
    <t>Een bazaar in Damascus</t>
  </si>
  <si>
    <t>Een kameel</t>
  </si>
  <si>
    <t>Haven te Smirna</t>
  </si>
  <si>
    <t>Ruiterij</t>
  </si>
  <si>
    <t>Markt voor een moskee</t>
  </si>
  <si>
    <t>Een straatje in Beyroet</t>
  </si>
  <si>
    <t>Moskee St. Irene</t>
  </si>
  <si>
    <t>Een poort in Constantinopel</t>
  </si>
  <si>
    <t>Een schoenenbazaar te Cairo</t>
  </si>
  <si>
    <t>Een fakir te Benares</t>
  </si>
  <si>
    <t>Fakirs bij een trap</t>
  </si>
  <si>
    <t>Indische waarzegger</t>
  </si>
  <si>
    <t>Een fakir in de tempel van Madura</t>
  </si>
  <si>
    <t>Oosterlingen onder een poort</t>
  </si>
  <si>
    <t>Een straat in Gwalior</t>
  </si>
  <si>
    <t>Een tempel-olifant in Madura</t>
  </si>
  <si>
    <t>Een tempel in Tanjore, Engelsch-Indië</t>
  </si>
  <si>
    <t>De maaltijd van een oosterling</t>
  </si>
  <si>
    <t>Intocht van een koning</t>
  </si>
  <si>
    <t>Eene begrafenis aan de Ganges</t>
  </si>
  <si>
    <t>Optocht van pelgrims</t>
  </si>
  <si>
    <t>Buitenwijken van Istamboel</t>
  </si>
  <si>
    <t>Optocht of processie voor een kerk</t>
  </si>
  <si>
    <t>De ingang van een bazaar</t>
  </si>
  <si>
    <t>Schetsen uit Constantinopel</t>
  </si>
  <si>
    <t>Binnenplaats te Scutari</t>
  </si>
  <si>
    <t>In de Ganges badende Hindoes te Benares</t>
  </si>
  <si>
    <t>Haremmuren</t>
  </si>
  <si>
    <t>Een straat te Jeruzalem</t>
  </si>
  <si>
    <t>Eene karavaan</t>
  </si>
  <si>
    <t>De Koningin van Sheba te Jeruzalem</t>
  </si>
  <si>
    <t>Het portaal van een moskee</t>
  </si>
  <si>
    <t>Ali Baba</t>
  </si>
  <si>
    <t>Moskee El Azhar in Cairo</t>
  </si>
  <si>
    <t>Stadsgezicht met een vorst te paard</t>
  </si>
  <si>
    <t>Ruiters voor eene moskee</t>
  </si>
  <si>
    <t>Een Egyptische waterdrager</t>
  </si>
  <si>
    <t>Eene overdekte straat in Cairo</t>
  </si>
  <si>
    <t>Drie figuren met geiten</t>
  </si>
  <si>
    <t>Man met stok met kind</t>
  </si>
  <si>
    <t>Een kruidenbazaar te Cairo</t>
  </si>
  <si>
    <t>Een bazaar in Cairo</t>
  </si>
  <si>
    <t>Een feestdag in Delhi</t>
  </si>
  <si>
    <t>Intocht van een Pasha</t>
  </si>
  <si>
    <t>Oostersch danseresje</t>
  </si>
  <si>
    <t>Oosterse kooplieden</t>
  </si>
  <si>
    <t>Stadsgezicht met een oplopend straatje</t>
  </si>
  <si>
    <t>Sphinxen met ramskoppen te Karnak</t>
  </si>
  <si>
    <t>Een Perzisch feest</t>
  </si>
  <si>
    <t>Een Oosters landschap</t>
  </si>
  <si>
    <t>Een slavin</t>
  </si>
  <si>
    <t>Een poort in Istanbul</t>
  </si>
  <si>
    <t>Een Turkse koopman</t>
  </si>
  <si>
    <t>Een bazaar te Stamboel</t>
  </si>
  <si>
    <t>Oosters winkeltje</t>
  </si>
  <si>
    <t>Oosterlingen onder een boom</t>
  </si>
  <si>
    <t>Een bazaar in Smyrna</t>
  </si>
  <si>
    <t>Een beul</t>
  </si>
  <si>
    <t>Een Turk</t>
  </si>
  <si>
    <t>Een bruiloft te Cairo</t>
  </si>
  <si>
    <t>Derwischen</t>
  </si>
  <si>
    <t>Turkse kooplieden</t>
  </si>
  <si>
    <t>Een Oosterse stad</t>
  </si>
  <si>
    <t>Moskee te Scutari</t>
  </si>
  <si>
    <t>Tempelmuren in Palitana</t>
  </si>
  <si>
    <t>Een rustig hoekje</t>
  </si>
  <si>
    <t>De schatkelder</t>
  </si>
  <si>
    <t>Pakpaarden</t>
  </si>
  <si>
    <t>Een badhuis in Istanbul</t>
  </si>
  <si>
    <t>Marktdag</t>
  </si>
  <si>
    <t>Een blinde bedelaar</t>
  </si>
  <si>
    <t>Manakijn en vlinder.</t>
  </si>
  <si>
    <t>Een man op een ezel</t>
  </si>
  <si>
    <t>Een koperslager te Stamboel</t>
  </si>
  <si>
    <t>Voddenrapers</t>
  </si>
  <si>
    <t>Turkse vleesverkoper</t>
  </si>
  <si>
    <t>Westgevel van de kathedraal te Amiens, Frankrijk</t>
  </si>
  <si>
    <t>Een Oosterse prins te paard in stad</t>
  </si>
  <si>
    <t>De kroning van tsaar Nicolaas II.</t>
  </si>
  <si>
    <t>Gezicht op de oude stad Jeruzalem.</t>
  </si>
  <si>
    <t>De grote moskee te Delhi</t>
  </si>
  <si>
    <t>Een Oosterse straatzanger (?)</t>
  </si>
  <si>
    <t>Godsdienstig feest op Bali</t>
  </si>
  <si>
    <t>Wajang Wong</t>
  </si>
  <si>
    <t>Hoek van de Tafelberg (Zuid-Afrika)</t>
  </si>
  <si>
    <t>Schimmenspel met menselijke figuren</t>
  </si>
  <si>
    <t>Mensenmienigte met verschillende parasols; lijkverbranding in de verte</t>
  </si>
  <si>
    <t>Huis in tropisch landschap.</t>
  </si>
  <si>
    <t>Afrikaans dagboek I</t>
  </si>
  <si>
    <t>Afrikaans dagboek VI</t>
  </si>
  <si>
    <t>De ingang der vrijdag moskee te Delhi</t>
  </si>
  <si>
    <t>Herinnering aan onze koloniën</t>
  </si>
  <si>
    <t>Kaapse eend</t>
  </si>
  <si>
    <t>Afrikaans dagboek II</t>
  </si>
  <si>
    <t>Kaart van de Indische Oceaan, met het oostelijk deel van Afrika, Arabië en de westkust van India.</t>
  </si>
  <si>
    <t>Batavia</t>
  </si>
  <si>
    <t>Portret van Amid</t>
  </si>
  <si>
    <t>Soendanees</t>
  </si>
  <si>
    <t>Portret van Indonesiër</t>
  </si>
  <si>
    <t>Portret van een Indonesiër</t>
  </si>
  <si>
    <t>Fauteuil, rijk snijwerk, teakhout met intarsia van without, rug bekleed met geperforeerd perkament, zitting van gevlochten goud- en zilverdraad.</t>
  </si>
  <si>
    <t>Lodewijk XVI fauteuil van verguld hout; zitting, rug en armleggers zijn bekleed met gobelin. Deze fauteuil maakt een deel uit van Lodewijk XVI ameublement.</t>
  </si>
  <si>
    <t>Feraghan-tapijt, van wol en katoen, Ghiordesknoop, oneindig rapport van schuine banen met bloemmotief</t>
  </si>
  <si>
    <t>Feraghan-tapijt, schering en inslag van katoen, pool van wol, geknoopt in Senneh-knoop.</t>
  </si>
  <si>
    <t>Feraghan-tapijt, van wol. In het midden herhalend patroon van bloemen en bladeren. 7 randen met Herati-patroon.</t>
  </si>
  <si>
    <t>Feraghan-tapijt(?), van wol</t>
  </si>
  <si>
    <t>Hoornsmasker: rood-zwart gekleurde kop van dier met lange horens. Niet gebruikt voor traditionele doeleinden</t>
  </si>
  <si>
    <t>Opzetdansmasker: hoornsmasker op ondergrond van touwwerk niet gebruikt voor traditionele doeleinden</t>
  </si>
  <si>
    <t>Zittende vrouw op krukje</t>
  </si>
  <si>
    <t>Man met petje en lang puntbaardje zit op kruk</t>
  </si>
  <si>
    <t>Krijger met speer door linkeroog</t>
  </si>
  <si>
    <t>Langwerpig masker met schelpenrand-decoratie</t>
  </si>
  <si>
    <t>Hoofd van man, in de stijl van Teotihuacan-reliëfs niet-authentiek keramisch fragment</t>
  </si>
  <si>
    <t>Figuurtje houdt kom vast, in de stijl van Teotihuacan niet-authentiek keramisch fragment</t>
  </si>
  <si>
    <t>Fragment van beeld of pot, figuur met oorringen en hoofdtooi grafgift/ offergave in akker</t>
  </si>
  <si>
    <t>Fragment van groter beeld: oorlogs-/regengod met grote ogen grafgift/ offergave in akker</t>
  </si>
  <si>
    <t>Vooroudergod: gezicht met hoge hoofdtooi. grafgift/ offergave in akker. Beeldje is wat afgesleten</t>
  </si>
  <si>
    <t>Zonder Titel licht gepigmenteerd fragment in wit en rood van voorouder- god met oorringen. Grafgift/ offergave in akker</t>
  </si>
  <si>
    <t>Gezicht van oude god met veel rimpels grafgift/ offergave in akker</t>
  </si>
  <si>
    <t>Vooroudergod: gezicht met hoofdtooi en oorringen grafgift/ offergave in akker</t>
  </si>
  <si>
    <t>Zonder Titel breed gezicht met hoofdband. Oren zijn afgebroken grafgift/ offergave in akker</t>
  </si>
  <si>
    <t>Oude god. Klein reliëf van zittende man met handen om knieën grafgift/ offergave in akker</t>
  </si>
  <si>
    <t>Reliëf van staand figuurtje met oorringen en hoofdtooi grafgift/ offergave in akker</t>
  </si>
  <si>
    <t>Zonder Titel Figuur van Oude god met rimpels houdt kom op schoot Grafgift/ offergave in akker</t>
  </si>
  <si>
    <t>Gezichtje onder volumineuze hoofdtooi grafgift/ offergave in akker</t>
  </si>
  <si>
    <t>Fragment. Op bol kaal hoofd staat cirkelvormig teken Waarschijnlijk dwergachtige. Grafgift/ offergave in akker</t>
  </si>
  <si>
    <t>Fragment van vooroudergod. Figuur in mantel en met hoofdtooi grafgift/ offergave in akker</t>
  </si>
  <si>
    <t>Zonder Titel fragment: figuur met hoge hoofdtooi in banden grafgift/ offergave in akker</t>
  </si>
  <si>
    <t>Oorlogs-/vuurgod: gezicht met opengesperde mond grafgift/ offergave in akker</t>
  </si>
  <si>
    <t>Fragment van beeld: gezicht met wijd uitlopende ketting grafgift/ offergave in akker</t>
  </si>
  <si>
    <t>Figuurtje met oorringen zit vast in brede band grafgift/ offergave in akker</t>
  </si>
  <si>
    <t>Gezicht met haar in 2 symmetrische haarstrengen grafgift/ offergave in akker</t>
  </si>
  <si>
    <t>Fragment. Gezicht van figuurtje met puntmuts grafgift/ offergave in akker</t>
  </si>
  <si>
    <t>Zonder Titel kop van jaguar, dier uit onderwereld grafgift/ offergave in akker</t>
  </si>
  <si>
    <t>Zonder Titel figuurtje in oorlogstenue,in de stijl van de Tolteken niet authentiek keramisch fragment</t>
  </si>
  <si>
    <t>Fragment. Nog roodgekleurd gezicht van vooroudergod grafgift/ offergave in akker</t>
  </si>
  <si>
    <t>Fragment. Dwergachtig figuur grafgift/ offergave in akker</t>
  </si>
  <si>
    <t>Fragment van vooroudergod: figuur met oorringen grafgift/ offergave in akker</t>
  </si>
  <si>
    <t>Fragmentje van figuurtje met rood gezicht en waaiervormige hoofdtooi. Grafgift/ offergave in akker</t>
  </si>
  <si>
    <t>Fragment. Gezicht van oude god: man met baard en 1 tand grafgift/ offergave in akker</t>
  </si>
  <si>
    <t>Fragment. Oorlogsgod: figgur met kringen rond oog grafgift/ offergave in akker</t>
  </si>
  <si>
    <t>Fragment. Gezicht van vrouwtje met hoedje grafgift/ offergave in akker</t>
  </si>
  <si>
    <t>Fragment. Gezicht met oorringen en bijzondere haardracht grafgift/ offergave in akker</t>
  </si>
  <si>
    <t>Zonder Titel fragment: oude god met gerimpeld gezicht en hoge hoofdtooi grafgift/ offergave in akker</t>
  </si>
  <si>
    <t>Fragment figuurtje in mantel en met hoofdtooi grafgift/ offergave in akker</t>
  </si>
  <si>
    <t>Fragment: regen-/oorlogsgod: hoofdje met gespleten tong grafgift/ offergave in akker</t>
  </si>
  <si>
    <t>Figuur met oorringen en getorst haar houdt kruik in handen grafgift/ offergave in akker</t>
  </si>
  <si>
    <t>Fragment van figuur met twee staarten aan weerszijden grafgift/ offergave in akker</t>
  </si>
  <si>
    <t>waarschijnlijk Azteeks fragmentje van man met hoed</t>
  </si>
  <si>
    <t>Fragment van kruik. Oude god met gerimpeld gezicht en brede hoofdtooi. Grafgift/ offergave in akker.</t>
  </si>
  <si>
    <t>Suriname plastiek van staande figuur met opgeheven arm</t>
  </si>
  <si>
    <t>Japans theemeisje met het hoofd licht schuin naar links gedraaid, gekleed in een kimono met sjerp en in de handen een theepot.</t>
  </si>
  <si>
    <t>Japans theemeisje Japans theemeisje met het hoofd licht schuin naar links gedraaid, gekleed in een kimono met sjerp en in de handen een theepot, met sokkel behorende bij E1362-A, E1363 en E1364.</t>
  </si>
  <si>
    <t>Uit ivoor gesneden, drie losse onderdelen, knielend kind en vrouw in Japanse kleding met Japanse haardracht en etenswaar.</t>
  </si>
  <si>
    <t>Daruma-snijder in kleermakerszit met in zijn linkerhand een snijwerktuig en in zijn rechterhand een daruma op een stok. De daruma-snijder is op een ovaal plateau geplaatst met rondom hem allerlei attributen. Voor de daruma-snijder staat een plateau waarop links een tablet en rechts een daruma. Links van de daruma-snijder staat een kom met een kwast en rechts is eveneens een plateau geplaatst waarop een vat met een kwast en mogelijk een burijn. De daruma-snijder en de overige drie onderdelen zjn met een pinnetje op het ovale plateau bevestigd.</t>
  </si>
  <si>
    <t>Kop van een vrouw, Mina van Ambon</t>
  </si>
  <si>
    <t>Een figuur met één arm.</t>
  </si>
  <si>
    <t>Zittend voorouderbeeldje, zittend met ellebogen op de knieën, bevestigd op een offerbakje. De rechterhand is afgebroken.</t>
  </si>
  <si>
    <t>Naakte jongeman, een steigerend paard beteugelend. Verkleinde, vrije kopie naar de Paarden van Marly door Guillaume Coustou.</t>
  </si>
  <si>
    <t>Man met steigerend paard Moor, een steigerend paard beteugelend. Verkleinde, vrije kopie naar de Paarden van Marly door Guillaume Coustou.</t>
  </si>
  <si>
    <t>Altaartafel met staande man, beker en broodmand</t>
  </si>
  <si>
    <t>Fragment jeneverfles.</t>
  </si>
  <si>
    <t>Jeneverfles.</t>
  </si>
  <si>
    <t>Fles, rijk besneden kokosnoot in gouden montuur met deksel en voet aan ketting, rijk bewerkt</t>
  </si>
  <si>
    <t>Fles, rijk besneden kokosnoot in gouden montuur met voet en deksel aan ketting, rijk bewerkt</t>
  </si>
  <si>
    <t>By KPM to Sumatra, omslagfolder van de Koninklijke Pakket Maatschappij</t>
  </si>
  <si>
    <t>Das Land der Tausend Inseln, Bilder aus Indonesien</t>
  </si>
  <si>
    <t>Suriname</t>
  </si>
  <si>
    <t>Kerels van de daad, onze oorlogsvrijwilligers in Malakka en Indie</t>
  </si>
  <si>
    <t>The Netherlands West Indies</t>
  </si>
  <si>
    <t>Rechts onder een zwart-wit foto van een jongetje met een bal. Over het hele vel strepen van blauwe verf.</t>
  </si>
  <si>
    <t>(De koloniale geschiedenis) 2 z/w en 16 kleurenfoto's van o.a. volkskunst, militaire ordetekens en ere-insignes, schilderijen en opgezette dieren</t>
  </si>
  <si>
    <t>Personeel van de suikerfabriek, Gendeng</t>
  </si>
  <si>
    <t>Landschap met bergmeer</t>
  </si>
  <si>
    <t>Surinaamse man met ontbloot bovenlijf met windmolentje in rechterhand tegen een achtergrond met wolkenlucht</t>
  </si>
  <si>
    <t>Surinaamse man met ontbloot bovenlijf met windmolentje in rechterhand tegen een achtergrond met wolkenlucht. Project 'Portraits in the clouds'. Op een metalen raster bevestigd.</t>
  </si>
  <si>
    <t>In Indonesië gemaakte foto.</t>
  </si>
  <si>
    <t>Foudraal voor houten tabakspot</t>
  </si>
  <si>
    <t>Schroefring jeneverfles.</t>
  </si>
  <si>
    <t>4 Goudgewichtjes, van 50, 100, 200 en 500 in een rond kartonnen doosje.</t>
  </si>
  <si>
    <t>Ghiordes-tapijt, van wol, centraal motief: blauwe rozet op groen fond.</t>
  </si>
  <si>
    <t>Globe. Deel van presentatie van een mentaliteit, N.K.S., 1973/74.</t>
  </si>
  <si>
    <t>Opvouwbare globe</t>
  </si>
  <si>
    <t>Goradiz-tapijt</t>
  </si>
  <si>
    <t>Vrouw met tulband, zittend in lotushouding met armen geheven voor haar eigen schaduw.</t>
  </si>
  <si>
    <t>Exotische plant met objecten</t>
  </si>
  <si>
    <t>Voeten van een barbaar</t>
  </si>
  <si>
    <t>Henricus Cornelius Longkius (1568-na 1630), vlootvoogd van de Westindische Compagnie</t>
  </si>
  <si>
    <t>Batavia Twee gravures op een pagina</t>
  </si>
  <si>
    <t>Twee gravures op een pagina met het gouvernement te Batavia en de markt te Batavia.</t>
  </si>
  <si>
    <t>Gezicht van de Gilbrug buiten Utrecht op de Witte Vrouwe Poort, Opgedragen aan Hunne Edelen Groot Achtbaaren de Heeren Burgemeesteren en Vroedschappen der Stad Utrecht Door Hunner Edelens Groot Achtbaarens Ootmoedige Dienaaren J. Van Schoonhoven et C</t>
  </si>
  <si>
    <t>Gezicht Van ter zyde de Maliebaan te Utrecht, op 't huijs Belle Vue, Opgedragen aan Hunne Edelen Groot Achtbaaren de Heeren Burgemeestren en Vroedschappen der Stad Utrecht Door Hunner Ed.Gr.Achtb. Ootmoedige Dienaaren J. Van Schoonhoven et Compagnie.</t>
  </si>
  <si>
    <t>Guéridon, in vorm van Moor staande op gondeleinde, polychroom beschilderd en verguld lindehout</t>
  </si>
  <si>
    <t>Guéridon, in vorm van Moor staande op gondeleinde,polychroom beschilderd en verguld lindehout</t>
  </si>
  <si>
    <t>Haardplaat aan de bovenzijde getoogd met in het midden een scene van een vrouw die vele geschenken aanbiedt aan een koning op een troon. Salomon en de Koningin van Saba (Sheba)</t>
  </si>
  <si>
    <t>Gietijzeren haardplaat, voorstelling: wapen van de admiraliteit van Holland</t>
  </si>
  <si>
    <t>Haardscherm, eikenhouten onderstel, scherm van plaatijzer, beschilderd met boeket bloemen in medaillon van parelmoerlovers.</t>
  </si>
  <si>
    <t>Haardscherm, deels zwart gepolitoerd hout, op scherm achter glas een geborduurd bloemstilleven, omlijst met band van bloemen in parelmoer</t>
  </si>
  <si>
    <t>Gouden bril Doublé halsring met hanger van vergulde schildpadschedel.</t>
  </si>
  <si>
    <t>Hamadan-tapijt, van katoen en wol, Ghiordesknoop, ruitmotief in oneindig rapport op donkerblauw fond.</t>
  </si>
  <si>
    <t>Hamadan-tapijt, van wol, met Ghiordes-knoop.</t>
  </si>
  <si>
    <t>Hamadan-tapijt, van wol en katoen, met Ghiordes-knoop.</t>
  </si>
  <si>
    <t>Reis naar Suriname, dagboek en tekeningen, door P.C. Gulcher</t>
  </si>
  <si>
    <t>Saksische Trabanten hellebaard geëtst met keurvorstelijke wapens (gekruisde zwaarden) indien origineel uit de tijd. met gebogen punt aan de ene zijde en een "s" vormige "bijl"aan de andere zijde.</t>
  </si>
  <si>
    <t>Hellebaard. Zwitser type, aan de hand van de bewerking 16e eeuws, maar mogelijk een imitatie uit de 19e Eeuw.</t>
  </si>
  <si>
    <t>Heriz-tapijt, van wol en katoen.</t>
  </si>
  <si>
    <t>Heriz-tapijt, van wol, geknoopt, centraal medaillon en hoekvulling.</t>
  </si>
  <si>
    <t>Heriz-tapijt, van wol, geknoopt, stervormig medaillon op rood fond</t>
  </si>
  <si>
    <t>Heriz-tapijt, van wol en katoen, geknoopt, rozetvormig medaillon op terra fond.</t>
  </si>
  <si>
    <t>Heriz-tapijt</t>
  </si>
  <si>
    <t>Heriz-tapijt, van wol, geknoopt. Meerkleurige decoratie op roodkleurig fond met blauw kader.</t>
  </si>
  <si>
    <t>Heriz-tapijt, van wol, geknoopt</t>
  </si>
  <si>
    <t>Heriz-tapijt, van wol, geknoopt.</t>
  </si>
  <si>
    <t>Heriz-tapijt, van wol, geknoopt, met rood fond.</t>
  </si>
  <si>
    <t>Heriz-tapijt, van wol, geknoopt. Blauw fond met bladmotieven in wit en rood en rood kader met lichte decoratie.</t>
  </si>
  <si>
    <t>Heriz-tapijt, schering en inslag van katoen, pool van wol, geknoopt in Ghiordes-knoop.</t>
  </si>
  <si>
    <t>Heriz tapijt.</t>
  </si>
  <si>
    <t>Heriz tapijt, van wol, met rood fond.</t>
  </si>
  <si>
    <t>Platte hoed, versieringen van kralen en pailletten.</t>
  </si>
  <si>
    <t>Hoofddoek, vierkant van vorm</t>
  </si>
  <si>
    <t>Een drukkersmerk met in de linker bovenhoek in een kader de letters P en N, daaronder het drukkersmerk in de vorm van een achtpuntige ster met daarin een cirkel met witte tekst langs de randen, binnenin de cirkel is een boek afgebeeld met daaromheen krullen. Onder het drukkersmerk staat zwarte tekst.</t>
  </si>
  <si>
    <t>zonder titel Heide met zandverstuiving</t>
  </si>
  <si>
    <t>Een tentoonstellingszegel in de vorm van een staande rechthoek met bovenaan groene tekst en daaronder een afbeelding van een mens met rechts daarvan een blad, mogelijk van een rubberplant.</t>
  </si>
  <si>
    <t>Een zegel in de vorm van een staande rechthoek met daarin een afbeelding van een man in lang gewaad (Jezus Christus) met geheven handen, met daarvoor een man en vrouw die een kind naar hem opheffen met in hun handen lange bladertakken. De man en vrouw hebben kettingen om hun enkels en achter hen is prikkeldraad.</t>
  </si>
  <si>
    <t>Een drukkersmerk met een afbeelding van een man met lendedoek en zittend op een been, een fakkel dragend en achter hem een cirkelvorm met tekst in de rand.</t>
  </si>
  <si>
    <t>Ruitergevecht tussen Zoeloes en Arabieren</t>
  </si>
  <si>
    <t>Slavin</t>
  </si>
  <si>
    <t>Papoea vrouw</t>
  </si>
  <si>
    <t>Een zegel in de vorm van een staande rechthoek met afbeelding van een schip op het water met open zeilen, daarvoor in een bruine, staande rechthoek te zien, onder de afbeelding staat tekst in bruin en rood.</t>
  </si>
  <si>
    <t>Fragment van een huisaltaar, halfrond, in het middengedeelte vier rijen met boeddha’s</t>
  </si>
  <si>
    <t>Ikatdoek, van katoen, met gestileerde dier- en mensfiguren.</t>
  </si>
  <si>
    <t>Stuk ikatdoek, van katoen. Twee maal sarong en twee maal kai-ikat.</t>
  </si>
  <si>
    <t>4 Stukken ikatdoek, van katoen. Twee maal sarong en twee maal kai-ikat.</t>
  </si>
  <si>
    <t>Ikatdoek, van katoen, met geometrisch patroon.</t>
  </si>
  <si>
    <t>Ikatdoek, van zijde. Zogenaamde Ikat-kepala (voor op hoofd).</t>
  </si>
  <si>
    <t>Ikatdoek</t>
  </si>
  <si>
    <t>Ikatdoek, van katoen, middenveld met ruitpatroon</t>
  </si>
  <si>
    <t>Ikatdoek, van katoen, florale ornamenten op donkerblauw fond.</t>
  </si>
  <si>
    <t>Ikatdoek?</t>
  </si>
  <si>
    <t>Ikatdoek, van katoen, geïkat, afwisselend blauwe en rode banen.</t>
  </si>
  <si>
    <t>Ikatdoek, van katoen, zogenaamde schouderdoek.</t>
  </si>
  <si>
    <t>The new Ford Sedan, illustratie voor omslag tijdschrift</t>
  </si>
  <si>
    <t>Zwarte koningin, een van 64 ingekleurde kleurplaat tekeningen.</t>
  </si>
  <si>
    <t>Eten met inktvis en portret zwarte koningin, een van 32 uit twee ingekleurde kleurplaten samengestelde composities.</t>
  </si>
  <si>
    <t>Jakje, van licht blauwgroen grein met gestrooid patroon in diverse kleuren,gevoerd met grijze katoen,langs mouwen zwart gebloemd fluweel, voorsluiting met 4 haken en ogen</t>
  </si>
  <si>
    <t>Jeneverfles, blauwwit,goudglazuur en zwart,porselein, houten dop, rivierlandschapjes</t>
  </si>
  <si>
    <t>Jeneverfles in ijzerrood, groen, geel en blauw</t>
  </si>
  <si>
    <t>Dop van jeneverkruik, gegoten aardewerk, geglazuurd, polychroom, met stop, opschrift: Mobilisatie 1939</t>
  </si>
  <si>
    <t>Jeneverkruik, gegoten aardewerk, geglazuurd, polychroom, met stop, opschrift: Mobilisatie 1939</t>
  </si>
  <si>
    <t>Kabinet, op open onderkast, zwart peren- op lindehout, notenhout, vurenhout, inlegwerk van ivoor, parelmoer, koper</t>
  </si>
  <si>
    <t>Rechthoekige kabinetkast met twee onder- en twee bovendeuren, waartussen twee laden. Bovendeuren voorzien van spiegels, naast twee getorste zuilen met kapiteel. Naast onderdeuren met gesneden panelen (met mythologische voorstelling: één is Apollo en Daphne) sfynxen met langgerekte nek en kop van barbaar. Bekroning bestaat uit vierkant paneel gesteund door halve marmerfiguren en bekroond door gebogen timpaan. Aan weerszijden hiervan obelisken met bollen. Op laden en vierkant paneel van bekroning ivoren plaquettes met engeltjes. Geheel heeft intarsie met ebbenhout en parelmoer en ivoor van florale motieven. Portugees Neo Renaissance.</t>
  </si>
  <si>
    <t>Schild voor wandkalender van Distilleerderijen Duys en Co</t>
  </si>
  <si>
    <t>Kamferkist</t>
  </si>
  <si>
    <t>Rechthoekige kamferkist met aan de voorzijde twee metalen sluitingen.</t>
  </si>
  <si>
    <t>Kamizool, van grein, voering van ecru katoen, sluiting met 9 knopen en knoopsgaten</t>
  </si>
  <si>
    <t>Kandelaar (DLA), deel van een set van twee kandelaars, versierd met onderglazuur-blauw decor van bloemencartouche in het plat, omgeven door bloemen en antiquiteiten op de lip, goud enpolychroom emailleverf op het glazuur met het familiewapen van Sichterman, een "zittende eekhoorn op goud fond in gekroond rocaille-cartouche".</t>
  </si>
  <si>
    <t>Twee kandelaars (DLA en DLB) versierd met onderglazuur-blauw decor van bloemencartouche in het plat, omgeven door bloemen en antiquiteiten op de lip, goud enpolychroom emailleverf op het glazuur met het familiewapen van Sichterman, een "zittende eekhoorn op goud fond in gekroond rocaille-cartouche".</t>
  </si>
  <si>
    <t>Kandelaar (DLB), deel van een set van twee kandelaars, versierd met onderglazuur-blauw decor van bloemencartouche in het plat, omgeven door bloemen en antiquiteiten op de lip, goud enpolychroom emailleverf op het glazuur met het familiewapen van Sichterman, een "zittende eekhoorn op goud fond in gekroond rocaille-cartouche".</t>
  </si>
  <si>
    <t>Boordkanon, zogenaamde Lantaka, van brons,</t>
  </si>
  <si>
    <t>Loop van kanon, van brons</t>
  </si>
  <si>
    <t>Kanon, van brons, met VOC-teken en de letter A.</t>
  </si>
  <si>
    <t>Miniatuurkanon, van roodkoper, op houten affuit met ijzerbeslag</t>
  </si>
  <si>
    <t>Miniatuurkanon, van brons, op houten affuit</t>
  </si>
  <si>
    <t>Miniatuurkanon, van brons, op affuit, van zwart geverfd hout</t>
  </si>
  <si>
    <t>Miniatuurkanon,van messing,op houten affuit met koperbeslag, loop gemerkt met "Ao MDXVII"</t>
  </si>
  <si>
    <t>Miniatuurkanon, van brons, op houten affuit met koperbeslag, kanon gemerkt met jaartal 1671</t>
  </si>
  <si>
    <t>Étagère-kapstok, ebbenhout met parelmoer en ivoor ingelegd.</t>
  </si>
  <si>
    <t>Karabagh-tapijt, van wol, Ghiordesknoop, palmetten, rozetten en sterren op bruin-zwart fond.</t>
  </si>
  <si>
    <t>Karabagh-tapijt, van wol, geknoopt.</t>
  </si>
  <si>
    <t>Karabagh-tapijt, van wol, met Ghiordes-knoop.</t>
  </si>
  <si>
    <t>Karadja-tapijt, van wol, geknoopt, rood fond met 3 recht- hoekige motieven</t>
  </si>
  <si>
    <t>Karatchoph-tapijt, van wol, uitgevoerd in Ghiordes-knoop, 3 medaillons op rood fond.</t>
  </si>
  <si>
    <t>Kashan-tapijt, van wol, geknoopt. In het midden herhalend patroon van bloemmotieven.</t>
  </si>
  <si>
    <t>Kashan-tapijt, van wol, geknoopt.</t>
  </si>
  <si>
    <t>Kast, hout, zwart verlakt en versierd met parelmoer en zilveren beslag</t>
  </si>
  <si>
    <t>Kaukasisch tapijt, van wol, geknoopt.</t>
  </si>
  <si>
    <t>Kaukasisch tapijt met blauwe rand.</t>
  </si>
  <si>
    <t>Kaukasisch tapijt, van wol, geknoopt, een rand met stermotief</t>
  </si>
  <si>
    <t>Kaukasisch tapijt, van wol, geknoopt</t>
  </si>
  <si>
    <t>Kazak-tapijt, van wol, centraal motief van twee rode en een crèmekleurige achthoeken op crèmekleurig fond.</t>
  </si>
  <si>
    <t>Kazak-tapijt, van wol, geknoopt, 2 rijen van 9 grote gesti- leerde bloemknoppen op blauw fond</t>
  </si>
  <si>
    <t>Kazak-tapijt</t>
  </si>
  <si>
    <t>Kazak-tapijt, van wol, geknoopt, met geometrische decoratie</t>
  </si>
  <si>
    <t>Kazak-tapijt, van wol, geknoopt, rood fond met centraal een H-vormig veld</t>
  </si>
  <si>
    <t>Kazak-tapijt, van wol, geknoopt</t>
  </si>
  <si>
    <t>Kelim-tapijt, van wol, met geometrische motieven, dubbelgevouwen op divan.</t>
  </si>
  <si>
    <t>Kirman-tapijt, van katoen en wol, Sennehknoop, centraal groenblauw 16-bladig medaillon.</t>
  </si>
  <si>
    <t>Kirman-tapijt, van wol, geknoopt, slingerend floraal ornament op rood fond.</t>
  </si>
  <si>
    <t>Kirman-tapijt, van wol, geknoopt, in bruine tinten.</t>
  </si>
  <si>
    <t>Kirman-tapijt, van wol, geknoopt.</t>
  </si>
  <si>
    <t>Kirman-tapijt, van wol</t>
  </si>
  <si>
    <t>Kaliatuur palissanderhouten of salamanderhouten Bijbelkistje, met zilverbeslag, Ceylon.</t>
  </si>
  <si>
    <t>Een schildpad documentenkistje op zilveren klauwpoten en met zilveren beslag, bewerkt, Batavia.</t>
  </si>
  <si>
    <t>Een afsluitbaar amboinahouten kistje, met eenvoudig zilveren monturen, koloniaal (Batavia), voor het bewaren van sirih noten (betelnoot of arekanoot).</t>
  </si>
  <si>
    <t>Rechthoekig zilveren kistje met hengsel aan beide zijden, het deksel met oa. gravering van bloemen, niet gekeurd, koloniaal</t>
  </si>
  <si>
    <t>Kist met onderdelen van Chinees ameublement, waaronder gele glazen lampenkapjes.</t>
  </si>
  <si>
    <t>Kist, op open onderstel, palissanderhout, ingelegd met koper en parelmoer</t>
  </si>
  <si>
    <t>Kist op onderstel, zwart lakwerk met Oosterse landschappen in goudkleurig reliëfwerk, koperbeslag</t>
  </si>
  <si>
    <t>Diverse stukken textiel. Geborduurd zijde met gouddraad, kleurige veren, florale elementen en karaktertekens. Bovenstuk (schouderkap) met lussen, gestyleerde motieven en twee zwarte knopen. Cape met capuchon met kwastjes, zijde met gouddraad in geweven motieven. Gewaad, paars met goud ingeweven.</t>
  </si>
  <si>
    <t>Bovenstuk (schouderkap; zie verder -B1-13) zijdeweefsel ingeweven met zilverkleurige lamellen van papier</t>
  </si>
  <si>
    <t>Gewaad, weefsel van paarse wol met gouddraad en ingeweven motieven in rood, groen en zwart.</t>
  </si>
  <si>
    <t>Cape met capuchon met kwastjes, zijde met gouddraad in geweven motieven.</t>
  </si>
  <si>
    <t>Oranje-rood met wit kleed, van katoen, met geborduurd blokpatroon in zijde.</t>
  </si>
  <si>
    <t>Rood kleed met een rand van bloemen, in het midden een bladvormig medaillon met bloem. In de hoeken driehoeken met in het veld sterren.</t>
  </si>
  <si>
    <t>Katendrecht, Café Nieuw Amsterdam man poseert voor café</t>
  </si>
  <si>
    <t>One man's ceiling is another man's floor vloer/plafond: boven gorilla, onder indiaan met dikke lippen serie van 10 geensceneerde foto's van poppen</t>
  </si>
  <si>
    <t>Brokopondo - Suriname IX/X</t>
  </si>
  <si>
    <t xml:space="preserve">Meisje in harnas met zwaard staand op bed, Afrikaans houtsnijwerk aan de muur   </t>
  </si>
  <si>
    <t>Naakte goeroe met zijn bediende voor zijn tempeltje met lichtslingers</t>
  </si>
  <si>
    <t>Bronzen hangklok, waaraan het topstuk ontbreekt.</t>
  </si>
  <si>
    <t>Rechthoekige klok aan weerszijden gedragen door twee gehurkte Indianen op rechthoekig voetstuk. Mexicaans.</t>
  </si>
  <si>
    <t>Knoopsgathorloge versierd met pareltjes en blauwe steentjes rondom, in zwart stalen kastje</t>
  </si>
  <si>
    <t>Kolompendule, zwart gelakt hout, ingelegd met brons en parelmoer</t>
  </si>
  <si>
    <t>Kom, aardewerk, tinglazuur, decoratie polychroom (blauw, rood,geel,mangaan) op wit fond, met 5 perken met figuren in landschap</t>
  </si>
  <si>
    <t>Kom, porselein, geglazuurd, decoratie in onderglazuur blauw op wit, voorstelling met dienaar knielend voor dame</t>
  </si>
  <si>
    <t>De  diepe kom is omgekeerd klokvormig en heeft een hoge standring en een rand met lip?. Het plat heeft, binnen een dubbele cirkel, een decor van een landschap met rotsen, een pijnboom en een man die een grote perzik draagt. De rand is gedecoreerd met bloemenranken. De buitenwand heeft drie decors. De eerste scène toont een rotsachtig landschap met een onder een pijnboom gezeten oosterse wijze in gezelschap van een dienaar met paard en een bezoeker die een reuzenperzik torst. De tweede scène verbeeldt een landschap met rotsen en vier figuren met diverse attributen. De derde scène toont een landschap met rotsen, planten en een staand echtpaar, waarvan de man een vliegenkwast vasthoudt, en een dikbuikige man bij/met? een hevig dampend wierookvat.</t>
  </si>
  <si>
    <t>Komrapier, met zgn. Spaans komgevest, van staal. Met greep van hout, inscriptie aan bijde zijden van de kling aan één zijde staat de tekst. "Alle manna"</t>
  </si>
  <si>
    <t>Landhuis met daarvoor een rivier waarop een boot. Op de kant een paard en wat mensen.</t>
  </si>
  <si>
    <t>Maerten Harpertsz Tromp (1597-1653), luitenant-admiraal van Holland en West-Friesland</t>
  </si>
  <si>
    <t>Cornelis Tromp (1629-1691), luitenant-admiraal-generaal van Holland en West-Friesland</t>
  </si>
  <si>
    <t>Aert van Nes (1626-1693), luitenant admiraal van Holland en Westfriesland</t>
  </si>
  <si>
    <t>Abraham van der Hulst, luitenant-admiraal van Holland en West-Friesland</t>
  </si>
  <si>
    <t>Volkhard Schram, luitenant-admiraal van Holland en West-Friesland</t>
  </si>
  <si>
    <t>Egbert Meesz Kortenaer, luitenant-admiraal van Holland over het kwartier van de Maas</t>
  </si>
  <si>
    <t>Cornelis Evertsen (1642-1706),luitenant-admiraal van Zeeland</t>
  </si>
  <si>
    <t>Michiel Adriaensz. de Ruyter Michiel Adriaensz. de Ruyter. Hertog, Ridder, etc. Luijtenand. Admiraal. Generaal van Holland en West Vriesland</t>
  </si>
  <si>
    <t>Cornelis Speelman (1628-1684), gouverneur-generaal van Nederlands Indië</t>
  </si>
  <si>
    <t>De lustplaats Suypestyn</t>
  </si>
  <si>
    <t>Philippus de III, bij der gratien Gods Coninck van hispaignon ende Indien etc. Portret, borststuk naar links, in cartouche.</t>
  </si>
  <si>
    <t>De hl. Martinus, bisschop van Tours geneest de bezeten bediende van Tetrodius</t>
  </si>
  <si>
    <t>(DLA) International terminal operating Co. Inc. Contracting Stevedores home office New York City; (DLB) Chopped Ham and Pork; (DLC) Holland- America Line Cocktails; (DLD) Casino Soerabaia; (DLE) zelfportret 1931; (DLF) Savoy-Club bar; (DLG) VVV Den Haag en Scheveningen met een couponkaart; (DLH) ?; (DLI) Pasar Gambir 1926; (DLJ) Duveco Biljarten; (DLK) Hotel Blali Scheveningen; (DLL) Decorontwerp voor Russische Kunstavond Batavia 1927; (DLM) Sailor Inkt; (DLN) Draaiboek van Nieuw Guinee; (DLO) 'De Auto' officieel Orgaan van de Koninklijke Nederlandsche Automobiel Club; (DLP)Hotel Restaurant Bali, Scheveningen; (DLQ) Hotel Restaurant Bali, Scheveningen; (DLR) K.N.I.L.M. Royal Netherlands Indies Airways (offsetdruk); DLS) Frits Diepen Vliegtuigen N.V.</t>
  </si>
  <si>
    <t>(DLL) Decorontwerp voor Russische Kunstavond Batavia 1927</t>
  </si>
  <si>
    <t>(DLN) Draaiboek van Nieuw Guinee</t>
  </si>
  <si>
    <t>(DLP)Hotel Restaurant Bali, Scheveningen</t>
  </si>
  <si>
    <t>(DLQ) Hotel Restaurant Bali, Scheveningen</t>
  </si>
  <si>
    <t>(DLR) K.N.I.L.M. Royal Netherlands Indies Airways (offsetdruk)</t>
  </si>
  <si>
    <t>Portret man met baard en tulband, en face.</t>
  </si>
  <si>
    <t>Portret van een zwarte vrouw</t>
  </si>
  <si>
    <t>voorstudie voor borduurwerk</t>
  </si>
  <si>
    <t>Moorse figuren op de Grote Markt te Tanger</t>
  </si>
  <si>
    <t>Studie van musicerende donker gekleurde figuur, met daaromheen Moorse figuren Verso: vage schets en tekst.</t>
  </si>
  <si>
    <t>zonder titel (Suriname)</t>
  </si>
  <si>
    <t>Surinaamse zangers collage van vier tekeningen van zangers</t>
  </si>
  <si>
    <t>Staande man met schort en dienblad, naar links</t>
  </si>
  <si>
    <t>Hoofd van een donker gekleurde figuur.</t>
  </si>
  <si>
    <t>Gevleugelde vrouwenfiguur op een gevleugelde globe, staand op een voetstuk (Fortuna of Nemesis).</t>
  </si>
  <si>
    <t>Huisje met meisje; op de voorgrond enkele potplanten.</t>
  </si>
  <si>
    <t>Surinamer II</t>
  </si>
  <si>
    <t>Drie donker gekleurde figuren met trommels.</t>
  </si>
  <si>
    <t>Stier in kleurige vlakken.</t>
  </si>
  <si>
    <t>Twee vrouwen, de een kamt de haren van de ander.</t>
  </si>
  <si>
    <t>Jeneverkruikje no. 36 Donkerbruin kruikje met 3 kurken stoppen en 2 proefbekertjes</t>
  </si>
  <si>
    <t>Kurk van jeneverkruik</t>
  </si>
  <si>
    <t>Proefschaaltje van jeneverkruik</t>
  </si>
  <si>
    <t>Jeneverkruikje no. 48 Donkerbruine kruik met 2 kurken stoppen en proefbeker</t>
  </si>
  <si>
    <t>Kruisvoetkabinet, teakhout en djatihout(panelen),koperbeslag kopie naar 18de eeuws model</t>
  </si>
  <si>
    <t>Kruisvoetkabinet, gefineerd, bloem- en oestermarqueterie van ebben-, noten- en palissanderhout, houtsoorten en ivoor op eikenhout.</t>
  </si>
  <si>
    <t>Kuba-tapijt, van wol en katoen, Ghiordesknoop, donkerblauw fond met Avshan-tekening?</t>
  </si>
  <si>
    <t>Kuba-tapijt, van wol, geknoopt in Ghiordes-knoop.</t>
  </si>
  <si>
    <t>Kunstkabinet,op open onderstel, zwart gelakt en ingelegd met</t>
  </si>
  <si>
    <t>Zilveren kwispedoor, met strikmotief op de bovenrand, niet gekeurd, koloniaal</t>
  </si>
  <si>
    <t>Zilveren kwispedoor, zeslobbig.</t>
  </si>
  <si>
    <t>Lampenstandaard, onderdeel van Chinees ameublement, Garuda-ornament.</t>
  </si>
  <si>
    <t>Lampenstandaard, onderdeel van Chinees ameublement, Draak-ornament.</t>
  </si>
  <si>
    <t>Blauwe lap stof met een brede rand rondom met kasjmier- of gülmotief (bloem) in goud- en zilverdraad opgelegd en passement met gouddraad aan lange zijden. Bijbehorende houten stok met rode uiteinden.</t>
  </si>
  <si>
    <t>Paarse lap stof met ingeweven motieven in een ruiten raster in blauw, groen, oranje, geel en metaaldraad.</t>
  </si>
  <si>
    <t>Diverse stukken textiel.</t>
  </si>
  <si>
    <t>Paarse lap stof met groen, geel, blauw en metaaldraad. Herhalend patroon van ruiten in vierkanten. Twee aan elkaar gestikte delen.</t>
  </si>
  <si>
    <t>Lap stof met herhalende banen ingeweven motieven van o.a. swastika's, draken, rozetten en golven in o.a. groen, rood, geel, paars en bruin. In de koker zat Japans papier, mogelijk is dit de originele verpakking?</t>
  </si>
  <si>
    <t>Paarse lap stof met herhalende banen ingeweven motieven van een veelkleurig bloemmotief, bladmotief van zilveren lamellen, vlinders en witte strepen. In de koker zat Japans papier, mogelijk is dit de originele verpakking?</t>
  </si>
  <si>
    <t>Blauwe lap stof met een raster van zilveren of gouden lamellen en met herhalende banen ingeweven motieven van meerkleurige pioenrozen en andere bloemen en medaillons met draken of feniksen. Originele verpakking van houten stok en Japans papier.</t>
  </si>
  <si>
    <t>Lap stof met herhalende ruitpatronen met bloemmotief en meanderpatroon in ieder verschillende kleurstellingen. Originele verpakking van houten stok met goudkleurige stof aan uiteinden.</t>
  </si>
  <si>
    <t>Lap stof met lusjes in het weefsel met rood-witte decoratie van vlinders en bloempatronen op een goudbruine achtergrond met groene rand aan de lange zijden.</t>
  </si>
  <si>
    <t>Lichtgroene lap stof met zilveren lamellen erin geweven.</t>
  </si>
  <si>
    <t>Lichtblauwe lap stof met meerkleurige bloemdecoratie. Originele verpakking van opgerold Japans papier.</t>
  </si>
  <si>
    <t>Lenkoran-tapijt, met 'krabbenmotief'</t>
  </si>
  <si>
    <t>Surinaamse zangers</t>
  </si>
  <si>
    <t>Blad met zes vakken, waarin verschillende objecten en figuurtjes zijn afgebeeld.</t>
  </si>
  <si>
    <t>Inhuldiging van Z.M. Koning Willem III in de Nieuwe Kerk te Amsterdam, 13 [sic] Mei 1849</t>
  </si>
  <si>
    <t>Curaçao in ovaalvorm zicht op militairen in haven. Vier kleine me- daillons in de hoeken tonen bekende plaatsen op Curaçao</t>
  </si>
  <si>
    <t>Man en vrouw in tropisch landschap</t>
  </si>
  <si>
    <t>Portret van man, naar schuin links gericht met gedecoreerd jasje.</t>
  </si>
  <si>
    <t>Jan Gerard Wichers (1745-1808), gouverneur-generaal van Suriname</t>
  </si>
  <si>
    <t>Entretien mystique. Initiatie van een novice door een oudere priesteres.</t>
  </si>
  <si>
    <t>Elle tire de sa poitrine une éponge toute noire, la couvre de baisers. Plaat 8 uit de serie La Tentation de Saint-Antoine van Gustave Flaubert, derde serie.</t>
  </si>
  <si>
    <t>De Sphinx in Giza</t>
  </si>
  <si>
    <t>Gezicht op landhuis in bos</t>
  </si>
  <si>
    <t>Oude man, zittend, met ontbloot bovenlijf, met op het hoofd een tulband; reproductie naar schilderij Willem Witsen.</t>
  </si>
  <si>
    <t>Twee figuren met wagen onder gele zon</t>
  </si>
  <si>
    <t>Een drukkersmerk met een afbeelding van een wapenschild met een paard met links een man met lendedoek en vlag met vogel en rechts een persoon in harnas en vlag met paard. Boven het schild een kroon met daarboven een steigerend paard.</t>
  </si>
  <si>
    <t>Loper, van wol, geknoopt.</t>
  </si>
  <si>
    <t>Oosters tapijt met geometrische motieven, fragment van loper.</t>
  </si>
  <si>
    <t>Tinnen maatkan, inhoud: 1 liter</t>
  </si>
  <si>
    <t>Madoerabank, djatihout rijk gesneden, gevlochten rieten zitting, rug en armleuningen</t>
  </si>
  <si>
    <t>Madoerabank, djatihout, gevlochten rieten zitting, rug en armleuningen</t>
  </si>
  <si>
    <t>Mahal-tapijt, van wol en katoen, geknoopt, op donkerblauw fond cypressen en vazen met takken in oneindig rapport.</t>
  </si>
  <si>
    <t>Mahal-tapijt, van wol, geknoopt, ruitvorm in het midden.</t>
  </si>
  <si>
    <t>Mahal-tapijt, van wol, geknoopt</t>
  </si>
  <si>
    <t>Een paar gouden manchetknopen rechthoekig en vlak van vorm m</t>
  </si>
  <si>
    <t>Sirihmandje van kralen, Djakarta Fair.</t>
  </si>
  <si>
    <t>Sirihmandje met hengsel en kraaltjes.</t>
  </si>
  <si>
    <t>Sirihmandje met hengsel van kralen.</t>
  </si>
  <si>
    <t>Sirihmandje van gekleurde kralen, drie koperen doosjes (aan een ketting) en drie koperen potjes aan ketting.</t>
  </si>
  <si>
    <t>Sirihmandje van kralen</t>
  </si>
  <si>
    <t>Een gevlochten mandje.</t>
  </si>
  <si>
    <t>Model voor het slavernijmonument in het Amsterdamse Oosterpark: ronde cirkel met kiezels, en bomen en bankjes eromheen. Losse onderdelen.</t>
  </si>
  <si>
    <t>Onderdeel voor het slavernijmonument in het Amsterdamse Oosterpark: opengewerkt slavenschip, met op vier lagen liggende figuren.</t>
  </si>
  <si>
    <t>Onderdeel voor het slavernijmonument in het Amsterdamse Oosterpark: maquette van het terrein, met een rond oplopend platform, waarop hoge zuil en continent Afrika, en vier vormen (DLA); drie gestapelde, naar boven kleiner wordende, blauw geschilderde schijven (DLB); langwerpig, driehoekige vorm van keramiek, met omkrullende einden en met aan twee zijden ingekerfde tekst en twee vogels (DLC); losse vorm, het continent Afrika voorstellend (DLD); vier losse figuurtjes, ter plaatsing op de platforms (DLE1-4).</t>
  </si>
  <si>
    <t>Vier fel beschilderde gipsen maskertjes.</t>
  </si>
  <si>
    <t>Gunungsari-masker, universiteit van Gadjah Mada</t>
  </si>
  <si>
    <t>Houten masker, rood beschilderd, Kalasewandana, masker van de universiteit van Gadjah Mada</t>
  </si>
  <si>
    <t>Ovale gouden medaillon met achter glas een voorstelling tegen een blauwe achtergrond in email en parelmoer, versierd twee duifjes, althaar van Hymen en florale motieven.</t>
  </si>
  <si>
    <t>Megri-tapijt, van wol, met Ghiordes-knoop,2 zeshoken op oker fond.</t>
  </si>
  <si>
    <t>Gouden memoriering met vlechtwerk van haar achter glas geplaatst</t>
  </si>
  <si>
    <t>Gouden memoriering met miniatuurtje van bloemen, bloemenvaas en duiven in parelmoer en email geplaatst tegen een blauwe achtergrond en achter glas</t>
  </si>
  <si>
    <t>Klein mesje, van messing, met groot bewerkt handvat.</t>
  </si>
  <si>
    <t>Mes, inklapbaar, groen beschilderd ivoor, koper, zilver en staal</t>
  </si>
  <si>
    <t>Meshed-tapijt</t>
  </si>
  <si>
    <t>Meshkin-tapijt, van wol, uitgevoerd in Ghiordesknoop, oneindig rapport van zeshoeken op bruin fond.</t>
  </si>
  <si>
    <t>Drie mannen waarvan de rechtertwee een tulband dragen.</t>
  </si>
  <si>
    <t>Nicolaas van Taack Tra Kranen (1819-1890)</t>
  </si>
  <si>
    <t>Portret Jan Ernst Willem Frederik, Baron van Raders (1818- 1876)</t>
  </si>
  <si>
    <t>Portret van man met grijs krullend haar, zwart jasje en witte blouse.</t>
  </si>
  <si>
    <t>Portret van man in blouw jasje met rode kraag en gouden details.</t>
  </si>
  <si>
    <t>Daniël Radermacher (1722-1803), heer van Nieuwerkerk. Raad (1762), Schepen (1763) te Middelburg. Bewindhebber van de VOC (vanaf 1761). Woonde in Middelburg in huis 'De Groote en Kleine Christoffel' en kocht in 1763 buitenplaats Poppenrode. Trouwt 1) 1756 Susanna Libertina Boogaert  2) Clasina de Kokelaer. Zoon van Samuel en Maria Elisabeth de la Rue. Portret van man, linker zijaanzicht.</t>
  </si>
  <si>
    <t>Scheepsmodel van fregat (driemaster)  naar 17e eeuws model, met volle zeilen, in glazen stolp met houten sokkel.</t>
  </si>
  <si>
    <t>Model van de Gouden Koets (1:20) met geborduurde binnenbekleding, twee aangeklede porseleinen poppen voorstellende koningin Wilhelmina en prins Hendrik en twee koetsiers</t>
  </si>
  <si>
    <t>Balinese waaierdanseres</t>
  </si>
  <si>
    <t>Tempeldanseres</t>
  </si>
  <si>
    <t>Balinese Waaierdanseres</t>
  </si>
  <si>
    <t>Balinese Verkoopsters</t>
  </si>
  <si>
    <t>Cilindervormige, ivoren naaldenkoker, gouden montuur, met putti in medaillons, ajour gesneden</t>
  </si>
  <si>
    <t>Houten sigarenkistje (DLA) waarin een verzameling van in de natuur gevonden objecten (DLB): 1 rijstaar, 1 gemberwortel, 2 zadendozen van een katoen plant, 4 takjes van een doornhaag, 3 platte onbekende pitten waarvan er een is doorgesneden, 1 doosje met "vruchtjes van den zeepboom (Noord afrika)" en 1 doosje met "hars cut vurenhout".</t>
  </si>
  <si>
    <t>Nautilusbeker</t>
  </si>
  <si>
    <t>Houten okimono voorstellende een muis.</t>
  </si>
  <si>
    <t>Houten okimono's  voorstellende een muis (DLA) en een aap (DLB)</t>
  </si>
  <si>
    <t>Houten okimono voorstellende een zittende aap.</t>
  </si>
  <si>
    <t xml:space="preserve">Pagina 19 uit een tijdschrift, waarop het werk is afgebeeld,   </t>
  </si>
  <si>
    <t xml:space="preserve">Zwembad op Curaçao, landschap   </t>
  </si>
  <si>
    <t>Vrouw met wit haar in raamopening.</t>
  </si>
  <si>
    <t xml:space="preserve">Strandarchitectuur tegen blauw fond      </t>
  </si>
  <si>
    <t xml:space="preserve">Exotisch, kleurige figuur (clown?)   </t>
  </si>
  <si>
    <t>Portret van zwarte jongeman met witte hoed tegen groen fond</t>
  </si>
  <si>
    <t xml:space="preserve">Afrikaans masker uit atelier Henkes tegen blauw fond      </t>
  </si>
  <si>
    <t>Silhouet van man met jas met weggesneden panden en profiel.</t>
  </si>
  <si>
    <t>Olifantstand, uiteinde zilveren dop met tekst, van Negara Soematera Selatan voor Juliana bij troonsbestijging</t>
  </si>
  <si>
    <t>Olifantstand, versierd met goudplaat, in houder op voetstuk van verguld hout, liggend</t>
  </si>
  <si>
    <t>Olifantstand, rechtopstaand in bronzen houder op voetstuk van palissander- en teakhout</t>
  </si>
  <si>
    <t>Onderschotel (DLA), van set van vier, op lage voeting, spreidende platte, iets opstaande rand. Versierd met decor in onderglazuur blauw, van bloemencartouche in het plat, omgeven door bloemen en antiquiteiten op de lip, goud fond en emailleverf op het glazuur met het familiewapen van Sichterman, een "zittende eekhoorn op goud fond in gekroond rocaille-cartouche". Op de onderzijde een motief van insekten en bloemranken.</t>
  </si>
  <si>
    <t>Vier onderborden (DLA t/m DLD) op lage voeting, spreidende platte, iets opstaande rand. Versierd met decor in onderglazuur blauw, van bloemencartouche in het plat, omgeven door bloemen en antiquiteiten op de lip, goud fond en emailleverf op het glazuur met het familiewapen van Sichterman, een "zittende eekhoorn op goud fond in gekroond rocaille-cartouche". Op de onderzijde een motief van insekten en bloemranken.</t>
  </si>
  <si>
    <t>Onderschotel (DLB), van set van vier, op lage voeting, spreidende platte, iets opstaande rand. Versierd met decor in onderglazuur blauw, van bloemencartouche in het plat, omgeven door bloemen en antiquiteiten op de lip, goud fond en emailleverf op het glazuur met het familiewapen van Sichterman, een "zittende eekhoorn op goud fond in gekroond rocaille-cartouche". Op de onderzijde een motief van insekten en bloemranken.</t>
  </si>
  <si>
    <t>Onderschotel (DLC), van set van vier, op lage voeting, spreidende platte, iets opstaande rand. Versierd met decor in onderglazuur blauw, van bloemencartouche in het plat, omgeven door bloemen en antiquiteiten op de lip, goud fond en emailleverf op het glazuur met het familiewapen van Sichterman, een "zittende eekhoorn op goud fond in gekroond rocaille-cartouche". Op de onderzijde een motief van insekten en bloemranken.</t>
  </si>
  <si>
    <t>Onderschotel (DLD), van set van vier, op lage voeting, spreidende platte, iets opstaande rand. Versierd met decor in onderglazuur blauw, van bloemencartouche in het plat, omgeven door bloemen en antiquiteiten op de lip, goud fond en emailleverf op het glazuur met het familiewapen van Sichterman, een "zittende eekhoorn op goud fond in gekroond rocaille-cartouche". Op de onderzijde een motief van insekten en bloemranken.</t>
  </si>
  <si>
    <t>Kaart op aluminium  van Eurasia (DLA), kaart op aluminium van Himalaya (DLB), twee aluminium boemerangs (DLC, DLD), twee wit houten kisten (DLE voor boemerang, DLF voor boeken), The Times atlas of the world (DLG), boek van N. Witsen 'Architectura Navalis' (DLH), 'Verkenningen omtrent de ontwikkeling nieuwe stad Almere' (DLI), boek van D.A.P. van Duuren 'Werphout en boemerang' (DLJ), grote kaart toekomstige Markerwaard (DLK= verkavelingsplan Zuiderzee werken), grote kaart ligging Almere (DLL),  i</t>
  </si>
  <si>
    <t>Ontwerp voor bord met een zwart patroon naar Javaans ciseleermotief en met opschrift: Pangeran Adipati 1916-1939 Ario Mangkoe Nagoro VII.</t>
  </si>
  <si>
    <t>Ontwerp voor bord met blauw tinglazuur en paradijsvogel die boven exotisch landschap vliegt.</t>
  </si>
  <si>
    <t>Ontwerp voor polychroom tegeltableau van 4 x 5 tegels, waarin een man in Westers kostuum en een Indiër staan afgebeeld op een terras aan het water, omgeven door diverse vaten en balen. Om dit ontwerp een sierrand met opschrift middenboven, en de wapens van de steden waarmee de firma handelscontacten onderhield. Ontworpen ter gelegenheid van het vijftigjarig bestaan van de handelsfirma Geo Wehry &amp; Co.</t>
  </si>
  <si>
    <t>Weltevreden Ontwerp voor tegelbekleding voor de entree en de vestibule van de Nederlandse Escompto Maatschappij.</t>
  </si>
  <si>
    <t>Ontwerp voor Blauw-Delfts herdenkingsbord met het opschrift: "Aemilia" het Admiraals schip van Hollant.</t>
  </si>
  <si>
    <t>Ontwerp voor herdenkingsbord met het opschrift: Delftsche Missie Tent. 22-29 october 1933.</t>
  </si>
  <si>
    <t>Ontwerp voor Blauw-Delfts herdenkingsbord met het opschrift:  De ketenen verbroken 1813-1913.</t>
  </si>
  <si>
    <t>Ontwerp voor bord met tropisch strand, uitgevoerd in zwart.</t>
  </si>
  <si>
    <t>Ontwerp voor Blauw-Delfts herdenkingsbord met het opschrift NV Philips' omroep Holland Indië.</t>
  </si>
  <si>
    <t>Ontwerp voor detail voor randopvulling voor herdenkingsbord met een landhuis en twee wapens aan weerszijden.</t>
  </si>
  <si>
    <t>Ontwerp voor herdenkingsbord met zeilschip in de golven en het opschrift: Curacao 1634 juli 1934, uitgevoerd in zwarte inkt.</t>
  </si>
  <si>
    <t>Ontwerp voor Blauw-Delfts herdenkingsbord Blauw Delfts, ter gelegenheid van het 400jarig bestaan van de Leidse Hogeschool met het opschrift: Academia Lugduno Batavia.</t>
  </si>
  <si>
    <t>Ontwerp voor Blauw-Delfts herdenkingsbord met het opschrift: 1916 1941 Oostkust van Sumatra Instituut Amsterdam Medan.</t>
  </si>
  <si>
    <t>Ontwerp voor Blauw-Delfts herdenkingsbord met het opschrift:  1916 1941 Oostkust van Sumatra Instituut Amsterdam Medan,  met een dankwoord op het plat voor de heer Mr. H.J. Bool</t>
  </si>
  <si>
    <t>Ontwerp voor detail in cartouche met het landhuis De Merel en De Hindekamp, uitgevoerd in zwarte inkt.</t>
  </si>
  <si>
    <t>Ontwerp voor Blauw-Delfts herdenkingsbord met wapens op de rand, een krans van eikebladeren en het opschrift: Nederlandse Bank Zuid-Afrika.</t>
  </si>
  <si>
    <t>Ontwerp voor Blauw-Delfts herdenkingsbord met Hollands molenlandschap, RL (monogram) en de stadsgezichten Rotterdam en Batavia.</t>
  </si>
  <si>
    <t>Ontwerp voor polychroom Nieuw-Delfts herdenkingsbord met een pot met bloemen, ter gelegenheid van de IXe Olympiade in 1928 te Amsterdam.</t>
  </si>
  <si>
    <t>Ontwerp voor Blauw-Delfts tegeltableau met een rand van tabaksbladeren en twee vakken met villa's.</t>
  </si>
  <si>
    <t>Ontwerp voor polychroom tegeltableau ter gelegenheid van het nieuwe kantoor van een combinatie van zes schadeverzekeraars in Nederlands Indië (DLA), met drie inzetten (DLB-D).</t>
  </si>
  <si>
    <t>Ontwerp voor Blauw-Delfts herdenkingsbord met een bloemenrand en een indiaan in een landschap, ter herdenking aan de Stichting van het Koelhuis in Elst.</t>
  </si>
  <si>
    <t>Ontwerp voor Blauw-Delfts tegeltableau met het oude en nieuwe Beursgebouw van Amsterdam, ter herinnering aan de opening van het nieuwe Beursgebouw.</t>
  </si>
  <si>
    <t>Ontwerp voor polychroom tegeltableau van 4 x 5 tegels, waarin een man in Westers kostuum en een Indiër staan afgebeeld op een terras aan het water, omgeven door diverse vaten en balen. Ontworpen ter gelegenheid van het vijftigjarig bestaan van de handelsfirma Geo Wehry &amp; Co.</t>
  </si>
  <si>
    <t>Ontwerp voor Blauw-Delfts gelegenheidsbord met de voetballeeuw, ter gelegenheid van het WK voetbal 1974 Nederland-Brazilië.</t>
  </si>
  <si>
    <t>Ontwerp voor polychrome tegel met een wapen met een fort en het opschrift: Fortes creantur Fortibus.</t>
  </si>
  <si>
    <t>Ontwerp voor polychroom Nieuw-Delfts bord met een Nieuw-Perzisch decor van een Perzische hercules die een leeuw doodt en een exotische bloemenrand.</t>
  </si>
  <si>
    <t>Tomaat Ontwerp voor Blauw-Delfts bord met een geometrische rand en een exotische bloem op het plat.</t>
  </si>
  <si>
    <t>Steenrand Ontwerp voor Blauw-Delfts bord met een geometrische rand en een exotische bloem op het plat.</t>
  </si>
  <si>
    <t>Cactus Ontwerp voor Blauw-Delfts bord met een geometrische rand en een exotisch bloemstilleven op het plat.</t>
  </si>
  <si>
    <t>Ontwerp voor polychroom Delfts tegeltableau ter gelegenheid van het zilveren jubileum van J. Boele van de Sigarenfabriek La Bolsa te Kampen in 1925. Met in de rand bloemmotieven en interieur fabriek, tabaksplantage, uilen en opschrift. In he t midden zijn het bedrijfspand aan de Oudestraat en de fabri ek aan de Voorstraat afgebeeld.</t>
  </si>
  <si>
    <t>Ontwerptekening met het wapen van Suriname in de vorm van een schild met zeilschip en de tekst JUSTITIA PIETAS FIDES, gedragen door twee indianen.</t>
  </si>
  <si>
    <t xml:space="preserve">Ontwerptekening voor een schotel of plaquette  met het schild van New York (Nieuw-Amsterdam) bovenin staat de Amerikaanse adelaar afgebeeld. Links van het schild een matroos met in zijn hand een schietlood en rechts de originele bewoner van het gebied met tooi en boog. In het schild centraal de wieken van een molen wat herinnert aan de Nederlandse geschiedenis van de stad. Onder en boven de wieken een bever. Het symboliseert de WIC (West Indische Compagny) het eerste bedrijf dat in de stad werd gevestigd. Links en rechts graan emmers symboliserend de industrie. Het geheel staat op een schelpvormig ornament.   </t>
  </si>
  <si>
    <t>Ontwerp menukaart voor assembly dinner van Holland-Amerika lijn</t>
  </si>
  <si>
    <t>Oorijzer, zilver, met gouden boeken, gegraveerde versiering.</t>
  </si>
  <si>
    <t>Een paar gouden Zeeuwse oorringen, met spangsluiting, aan boveneinde filigrainornamentje.</t>
  </si>
  <si>
    <t>Een paar gouden Zeeuwse oorringen, met spangsluiting.</t>
  </si>
  <si>
    <t>Oorring, goud, met spangsluiting, filigrain aan een einde, Zeeuws</t>
  </si>
  <si>
    <t>Oosters tapijt, van wol, geknoopt, zeshoeken met gestileerde vogels en levensboommotieven</t>
  </si>
  <si>
    <t>Oosters tapijt, Kaukasus, hoofdkleur: rood-bruin.</t>
  </si>
  <si>
    <t>Oosters tapijt, van wol, hoofdkleur: karmijnrood en bruin. Senneh-tapijt?</t>
  </si>
  <si>
    <t>Oosters tapijt, van wol, lichtbruin fond met ruitmotieven en bloemen.</t>
  </si>
  <si>
    <t>Oosters tapijt, van wol, geknoopt.</t>
  </si>
  <si>
    <t>Oosters tapijt, van wol, geknoopt</t>
  </si>
  <si>
    <t>Oosters tapijt met herhalend patroon en oranje-bruine rand.</t>
  </si>
  <si>
    <t>Oosters tapijt, van wol, geknoopt. Rood fond met rand in blauw, rood, geel, groen.</t>
  </si>
  <si>
    <t>Oosters tapijt. Rand met vijf banden waarvan de middelste het breedst en met in rood fond uitgespaarde bloemmotieven en krullende bladranken. Middenvlak met beige fond en uitgespaarde krullende bladranken.</t>
  </si>
  <si>
    <t>Oosters tapijt</t>
  </si>
  <si>
    <t>Perzisch tapijt, in donkerrood, met figuren</t>
  </si>
  <si>
    <t>Perzisch tapijt, in rood en blauw</t>
  </si>
  <si>
    <t>Perzisch tapijt</t>
  </si>
  <si>
    <t>Oosters tapijt, van wol, geknoopt. Rood fond, geheel gevuld met kleine rode en zwarte bloemen, vele randen met bloemen (bijzonder).</t>
  </si>
  <si>
    <t>Oosters tapijt, van wol, hoofdkleuren rood en blauw.</t>
  </si>
  <si>
    <t>Oosters tapijt, van wol, geknoopt, in blauw, rood en beige.</t>
  </si>
  <si>
    <t>Bord, aardewerk, geglazuurd, decor Orient, in rozerood op wit fond, met ruiterstandbeeld in landschap, in overdruktechniek</t>
  </si>
  <si>
    <t>Bord, aardewerk, geglazuurd, decor Orient , in rozerood op wit fond, met ruiterstandbeeld in landschap, in overdruktechniek</t>
  </si>
  <si>
    <t>Landschap met op de voorgrond een boom.</t>
  </si>
  <si>
    <t>Jan van Voorst (1716-1775). Directeur-generaal van Fort St. George in Elmina (1746-1754) (en daarmee Directeur-generaal van de Noord en Zuid kusten van Afrika). Trouwt Utrecht 1757 Wilhelmina Aletta Kien (1738-1806). Zoon van Gijsbert en Maria van Doesburg</t>
  </si>
  <si>
    <t>Jan Ernst van Raders (1737-1825)</t>
  </si>
  <si>
    <t>Portret van een man in uniform, Jacques Adriaan Isaac Bigot de Villandry (1709-1775), luitenant generaal der cavalerie, gouverneur van Willemstad, opperhofmeester van Willem V en kapitein van zijn Cent Suisses, schouderstuk naar links</t>
  </si>
  <si>
    <t>Portret van een man, Jacques Adriaan Isaac Bigot de Villandry (1709-1775), luitenant generaal der cavalerie, gouverneur van Willemstad, opperhofmeester van Willem V en kapitein van zijn Cent Suisses, heupstuk, naar links</t>
  </si>
  <si>
    <t>Hendrik François Wesenhagen (1814-1859), procureur bij het gerechtshof van Suriname</t>
  </si>
  <si>
    <t>Drie eiken pennen, in doorsnede vierkant en aangepunt, mogelijk afkomstig uit een opengebroken tabaksvat.</t>
  </si>
  <si>
    <t>Pendule, neorococo, met drie bacchanten, verguld koper</t>
  </si>
  <si>
    <t>Gouden penning, recto: man en vrouw, voorstellende Grote Oceaan en Caribische Zee, staande in water aan weerszijde van smalle strook land, geven elkaar hand; op achtergrond verdrijft opkomende zon wolken; verso: tentoonstellingsgebouw [?] boven cartouche met daarin tableau met opschrift, binnen krans van palmtakken en omschrift.</t>
  </si>
  <si>
    <t>Zeegezicht met schepen onder zeil en diverse walvissen</t>
  </si>
  <si>
    <t xml:space="preserve">Zicht vanaf binnenplaats met boom op zee met zeilboot   </t>
  </si>
  <si>
    <t>Portretstudie donker gekleurde jongen; verso twee portretstudies van vrouw en meisje.</t>
  </si>
  <si>
    <t>Vrouw met grote hoed met vogel erop die achter een balie staat.</t>
  </si>
  <si>
    <t>Demonstratie in Afrika</t>
  </si>
  <si>
    <t xml:space="preserve">Figuur met hoed onder boom naast hutje, waarin stoel en schommelstoel   </t>
  </si>
  <si>
    <t>Zonder Titel Havenschets met schepen en man met hond, staande man in zwembroek, vermoedelijk Curaçao.</t>
  </si>
  <si>
    <t>Zonder Titel Havenschets met schepen, staande man in zwembroek, vermoedelijk Curaçao.</t>
  </si>
  <si>
    <t>Zonder Titel Havenschets met schepen, staande man in zwembroek, mogelijk Curaçao; verso  man in zwembroek met de handen op de rug en gebukt staande vrouw.</t>
  </si>
  <si>
    <t>Zonder Titel Portretstudie van een negroïde man; verso krabbel.</t>
  </si>
  <si>
    <t>Een pentekening van twee met de rug tegen elkaar staande Afrikaanse vruchtbaarheidsbeelden.</t>
  </si>
  <si>
    <t>Tekening van twee mannen. De voorste heeft een zweep en kijkt achterom naar een grote man met een zwart hoofd en een dikke vinger.</t>
  </si>
  <si>
    <t>Een pentekening van twee menselijke figuren. Het lijkt alsof het grootste figuur een Afrikaans masker draagt.</t>
  </si>
  <si>
    <t>Een pentekening van een indiaan met verentooi en profil. De indiaan heeft lang zwart haar en de ogen en mond gesloten.</t>
  </si>
  <si>
    <t>Drie staande figuren onder balijnen</t>
  </si>
  <si>
    <t>Barbaars altaar</t>
  </si>
  <si>
    <t>Het saluutschot; rede met Nederlandse oorlogsschepen</t>
  </si>
  <si>
    <t>Vrouwelijke figuur met caduceus staand op een gevleugelde globe, zwevend over een landschap met een watermolen (Fortuna).</t>
  </si>
  <si>
    <t>Jachtscene: valkenier met een hond in landschap; enkele studies van details: hoofden van mannen en paarden boven, vier honden onder; recto: kleine studie van de Aanbidding der Koningen en twee staande figuren.</t>
  </si>
  <si>
    <t>Ontwerp voor een rijk gedecoreerde vaas</t>
  </si>
  <si>
    <t>Twee paarden met twee donker gekleurde figuren in exotisch landschap.</t>
  </si>
  <si>
    <t>Zonder titel Exotisch landschap met op de voorgrond twee heren in gesprek en op de achtergrond groot zeilschip op zee.</t>
  </si>
  <si>
    <t>Afrikaanse sculptuur, geplaatst op een vensterbank, met op de achtergrond kale bomen.</t>
  </si>
  <si>
    <t>Exotisch tuintje</t>
  </si>
  <si>
    <t>Exotische planten met schildpadden</t>
  </si>
  <si>
    <t>Pijlenkoker, van bamboe, deksel versierd met band van kralen; enkele pijlpunten</t>
  </si>
  <si>
    <t>Tabakspijp staand op kop met drie voetjes, van blank glas.</t>
  </si>
  <si>
    <t>Tabakspijp met bolvormige kop op enkele voet en lange steel, van blank en lichtblauw glas.</t>
  </si>
  <si>
    <t>Plantentafeltje, djatihout met gesneden plantenmotieven, rood-wit geaderd marmeren blad</t>
  </si>
  <si>
    <t>Twee jade sierplaten (plaques) in houten cassette</t>
  </si>
  <si>
    <t>Ponsief voor de decoratie van een bord met centraal een dame met anker als symbool van de hoop, daarboven op een tekstlint De Rijzenden Hoop en onder op een tekstlint J.K. Hagens Nestor 1893 1 April 1943, onder de dame met anker staat: De Erven De Wed. J. van Nelle, om de gehele voorstelling een krans van bloemen en bladeren, langs de rand zijn de verschillende opties weergegeven voor de aan te brengen decoraties: wapen Breda, wapen Den Haag, wapen Arnhem, wapen Den Bosch en de producten thee, koffie en tabak.</t>
  </si>
  <si>
    <t>Ponsief met decor voor polychrome tabakspot.</t>
  </si>
  <si>
    <t>Ponsief met decor voor polychrome tabakspot (deksel)</t>
  </si>
  <si>
    <t>Vier ponsieven voor de decoratie van een polychrome globe.</t>
  </si>
  <si>
    <t>Ponsief voor de decoratie van een polychrome globe.</t>
  </si>
  <si>
    <t xml:space="preserve">Ponsief voor een schotel of plaquette  met het schild van New York (Nieuw-Amsterdam) bovenin staat de Amerikaanse adelaar afgebeeld. Links van het schild een matroos met in zijn hand een schietlood en rechts de originele bewoner van het gebied met tooi en boog. In het schild centraal de wieken van een molen wat herinnert aan de Nederlandse geschiedenis van de stad. Onder en boven de wieken een bever. Het symboliseert de WIC (West Indische Compagny) het eerste bedrijf dat in de stad werd gevestigd. Links en rechts graan emmers symboliserend de industrie. Het geheel staat op een schelpvormig ornament.   </t>
  </si>
  <si>
    <t>Ponsief met ontwerp voor een herdenkingsschotel met op het middenvlak een godin met mand (?) en een staf, aan weerszijde een wapen van Nederland en van Indie, onderaan een wapen met leeuw die een kruis vasthoudt, daaronder de tekst DURF TE LEVEN., aanweerszijde daarvan twee monogrammen.</t>
  </si>
  <si>
    <t>Ponsief met het nog niet geheel uitgewerkte ontwerp voor een bord met de afbeelding van twee wapenschilden aan weerszijde van een tekstlint met de vermelding NEDERLAND INDIE.</t>
  </si>
  <si>
    <t>Ponsief voor de rand van een bord met in een cartouche een jeneverfles en glas en de vermelding VERGIF, op het vlak de afbeelding van een harp.</t>
  </si>
  <si>
    <t>Ponsief voor de rand van een bord met in een cartouche een jeneverfles en doodshoofd.</t>
  </si>
  <si>
    <t>Ponsief, mogelijk voor een tableau of plaquette, ter gelegenheid van het 5-jarig verblijf in Suriname van J.G. van Reigersberg Versluys, directeur van Koloniale Spoorwegen, aangeboden door Staf-personeel met in het midden het dankwoord, daarboven, in een tekstlint,  de vermelding 1904-1909 met aan beide kanten een wapen, linksonder een afbeelding van een trein.</t>
  </si>
  <si>
    <t>Lumey van der Marck (admiraal van Holland en Zeeland), pop met bruine jas en broek, op het hoofd een bolhoed, met losse houten stok, voor het poppenspel "Tijl Uilenspiegel".</t>
  </si>
  <si>
    <t>Pop van textiel en ijzerdraad op voetstuk, met Afrikaans uiterlijk en lang donker gewaad</t>
  </si>
  <si>
    <t>Twee dicht naast elkaar staande poppen op voetstuk, met Afrikaans uiterlijk en lange rode gewaden</t>
  </si>
  <si>
    <t>Porseleinkast, gefineerd wortelnotenhout, tweedeurs bovenkast met glas, vier laden in onderkast. Het beslag toont twee figuren, gezeten op hoornen des overvloeds; de linker een vrouw met helm, schild en speer, en rechts een man met hoofdtooi, bladerrok, en pijl en boog.</t>
  </si>
  <si>
    <t>Portière. Poortvormige rand van tapisserie met franje en decoraties van een pauw, bloemen, vruchten, een adelaar en fazant.</t>
  </si>
  <si>
    <t>Admiraal de Ruyter</t>
  </si>
  <si>
    <t>Portretkop van jonge vrouw op houten voet</t>
  </si>
  <si>
    <t>Hoofd van een donker gekleurde man.</t>
  </si>
  <si>
    <t>Afbeelding van een man achter een kanon, naar rechts.</t>
  </si>
  <si>
    <t>Afbeeldingen van Coelacanth, de ontdekkers J.L.B. Smith en M. Courtenay-Latimer, het J.L.B. Smith Institute of Ichtyology in Grahamstown en een Coelacanth met een tweepersoons duikboot.</t>
  </si>
  <si>
    <t>Bronzen pot met twee oren (kuei)</t>
  </si>
  <si>
    <t>Tabakspot met een langwerpig deksel.</t>
  </si>
  <si>
    <t xml:space="preserve">Vrouw met lang zwart haar en hoed, in traditionele klederdracht      </t>
  </si>
  <si>
    <t xml:space="preserve">Gevouwen blad met gesluierde vrouw en schets van exotisch landschap   </t>
  </si>
  <si>
    <t>Gevouwen blad met studie kerkgebouw en exotische bomen</t>
  </si>
  <si>
    <t>Zonder Titel Naaktstudie van staande vrouw; verso vaas met bloemen in potlood (Curaçao).</t>
  </si>
  <si>
    <t>Portret van negerin</t>
  </si>
  <si>
    <t>Studies van Spaanse vrouwen in een café te Madrid ,,Het regende die zondagmorgen en de sierengevechten gingen 's-middags niet door. De rechtsche figuur leest krant of tijdschrift.''</t>
  </si>
  <si>
    <t>Schets van Moorse vrouwen zittend met hun zuigelingen aan boord van het schip ,,De Joachim'', op weg naar Tanger Verso: krabbel</t>
  </si>
  <si>
    <t>Moorse koopman op de rug gezien</t>
  </si>
  <si>
    <t>Moorse vrouw met kind op de rug gezien</t>
  </si>
  <si>
    <t>Zittende Moorse koopvrouw en andere figuren</t>
  </si>
  <si>
    <t>Zittende Moor met pakezel op de Grote Markt te Tanger wachtend op een vrachtje</t>
  </si>
  <si>
    <t>Schetsen van Moorse vrouwen op de Grote Markt in Tanger</t>
  </si>
  <si>
    <t>Kop van een Moor en andere vage schetsen van koppen</t>
  </si>
  <si>
    <t>Figuurstudies van een zittende Moor en twee Moren op de rug gezien</t>
  </si>
  <si>
    <t>Figuurstudies van hurkende Moor, Moor op rug gezien en vier koppen Verso: Figuurstudie van Moor, enige (vage) koppen</t>
  </si>
  <si>
    <t>Studie van Moorse figuren Verso: figuurschetsen.</t>
  </si>
  <si>
    <t>Drie studies van Moorse koppen</t>
  </si>
  <si>
    <t>Studie van Moorse figuren, waaronder een zittende man met tulband op de rug gezien Verso figuurstudies</t>
  </si>
  <si>
    <t>Schetsje van twee Moren op de rug gezien, kop van Moor met last op de rug, vijf andere koppen</t>
  </si>
  <si>
    <t>Figuurstudies van een zittende Moor, bepakte ezel en koppen</t>
  </si>
  <si>
    <t>Figuurstudie van Moor met bepakte ezel</t>
  </si>
  <si>
    <t>Pieter Christiaan Simon (1793-1864)</t>
  </si>
  <si>
    <t>Christian Elisa Uhlenbeck (1840-1897), vice-admiraal</t>
  </si>
  <si>
    <t>De slavendrijver</t>
  </si>
  <si>
    <t>Zonder titel Wajangpop</t>
  </si>
  <si>
    <t>De gedresseerde aap</t>
  </si>
  <si>
    <t>Gambar</t>
  </si>
  <si>
    <t>Dorpshuis, Indonesië</t>
  </si>
  <si>
    <t>Huizen met vrouwen, Indonesië</t>
  </si>
  <si>
    <t>Bos met mensen, Indonesië</t>
  </si>
  <si>
    <t>Werkende mannen in bos, Indonesië</t>
  </si>
  <si>
    <t>Landschap, Indonesië</t>
  </si>
  <si>
    <t>Man bij bananenboom, Indonesië</t>
  </si>
  <si>
    <t>Poortje, Indonesië</t>
  </si>
  <si>
    <t>Rabat-tapijt, van wol, Ghiordesknoop, centraal zeshoekig medaillon op lichtblauw fond.</t>
  </si>
  <si>
    <t>Rafflesstoel met armleuningen, cederhout, gevlochten rieten zitting</t>
  </si>
  <si>
    <t>Rafflesstoel met armleuningen, zwart gekleurd djatihout, gevlochten rieten zitting</t>
  </si>
  <si>
    <t>Rafflesstoel met armleuningen, djatihout, gevlochten rieten zitting</t>
  </si>
  <si>
    <t>Rafflesstoel met armleuningen, teakhout, gevlochten rieten zitting</t>
  </si>
  <si>
    <t>Rafflesstoel, djatihout met gevlochten bamboe zitting</t>
  </si>
  <si>
    <t>Rafflesstoel, djatihout met gevlochten rieten zitting</t>
  </si>
  <si>
    <t>Rafflesstoel, teakhout met gevlochten bamboe zitting, met los groen gestreept kussen.</t>
  </si>
  <si>
    <t>Rafflesstoel, teakhout met gevlochten bamboe zitting</t>
  </si>
  <si>
    <t>Rafflesstoel, teakhout met gevlochten bamboezitting</t>
  </si>
  <si>
    <t>Rafflesstoel, teakhout met gevlochten bamboe zitting.</t>
  </si>
  <si>
    <t>Rafflesstoel, cederhout met gevlochten bamboe zitting</t>
  </si>
  <si>
    <t>Reliëf van gehurkte man bij kampvuurtje.</t>
  </si>
  <si>
    <t>Tablet met voorstelling van Amitayus</t>
  </si>
  <si>
    <t>Relief: Durga staande op Nandi</t>
  </si>
  <si>
    <t>Bovenaan rode en zwarte tekst over elkaar heen met daaronder een roodzwarte afbeelding van een jongeman met rode broek en rode tulband, die op een boot zit met het roer in zijn linker hand. Rechts drie kleine zwartwit afbeeldingen met daaronder rode kaders met witte tekst.</t>
  </si>
  <si>
    <t>Een zegel in de vorm van een staande rechthoek met daarin een afbeelding in rood en blauw met bovenaan een vliegtuig met wolken op de achtergrond, daaronder een rode wereldbol met daarop een route in wit aangegeven, met daaronder blauwe en rode tekst.</t>
  </si>
  <si>
    <t>Zwarte tekst met daartussen een zwartrode afbeelding van een rokende vrouw in zwarte jurk met opengewerkte omslagdoek en met groot zwartwit hoofddeksel, met rechts van haar een jongen of meisje met rood gewaad en gestreepte tulband die een doos vasthoudt met Abdulla erop.</t>
  </si>
  <si>
    <t>Een afbeelding van twee mannen in kostuum die aan tafel een pijp roken. Op de tafel staan een kandelaar met brandende kaarsen, een fles, glazen en een blikje Craven tabak. Onder de afbeelding zwarte tekst beginnend met een grote rode versierde letter, daaronder zwarte en witte tekst met links een rood blikje Craven tabak. Afkomstig uit 'Punch'.</t>
  </si>
  <si>
    <t>Gouden ovale ring met een voorstelling van jonge vrouw en een met email en gouden sterretjes versierde rand</t>
  </si>
  <si>
    <t>Rood gouden ring met ovale steen (maansteen) omgeven door twintig pareltjes</t>
  </si>
  <si>
    <t>Gouden ring met transparante ovale steen omgeven door zestien pareltjes</t>
  </si>
  <si>
    <t>Ring, van goud, met filigrain.</t>
  </si>
  <si>
    <t>Gouden ring samengesteld uit een licht gebogen vierkante rin</t>
  </si>
  <si>
    <t>Ring van om elkaar heen gedraaide grillig gevormde draden va</t>
  </si>
  <si>
    <t>Rok, van grein, donkerblauw met strepen, afwisselend blauw- grijs en groen met paarsrood en blauw (zgn. potlood met blauw)</t>
  </si>
  <si>
    <t>Rok, van lila grein, met banen in diverse kleuren, band van zwart satinet langs onderkant en taille,sluiting met haak en oog</t>
  </si>
  <si>
    <t>Rolwagen, blauwwit, porselein, Chinezen en antiquiteiten</t>
  </si>
  <si>
    <t>Rolwagen, miniatuurgoed, porselein, glazuur, decoratie in blauwwit met Chinese man met bediende met waaier</t>
  </si>
  <si>
    <t>Rookset van gegoten aardewerk, bestaande uit een plateau (DLA), tabakspot (DLB), asbak (DLC), sigarenbeker (DLD) en sigarettenbeker (DLE), koudlak techniek, decor semi plateel, met polychrome  gestileerde florale motieven, op lichte  ondergrond.</t>
  </si>
  <si>
    <t>Sabelhandvat met leeuwenkop, van brons</t>
  </si>
  <si>
    <t>Salor-tapijt, geknoopte wol op wollen ketting, met Senneh- knoop</t>
  </si>
  <si>
    <t>Samovar, verkoperd tin</t>
  </si>
  <si>
    <t>Sarab-tapijt, van wol en kameelhaar, uitgevoerd in Ghiordes- knoop, ruiten en zeshoeken op kameelkleurig fond</t>
  </si>
  <si>
    <t>Sarab-tapijt, van katoen, wol en kameelhaar, Ghiordesknoop, zeshoeken met haken op kameelkleurig fond. (loper?)</t>
  </si>
  <si>
    <t>Zilveren gelobde schaal, ovaal met acht lobben, eenvoudig versierd met een fries van knerren waartussen op de inspringende gedeelten een bladmotief is verwerkt; aan de binnenkant van deze versiering is een koordmotief aangebracht.</t>
  </si>
  <si>
    <t>Filigrain zilveren rond schaaltje, staand op drie filigrain bewerktje pootjes, niet gekeurd, koloniaal</t>
  </si>
  <si>
    <t>Rond gelobde zilveren schaal, met acht hartvormige lobben, schelpmotieven en bloemdrijfwerk.</t>
  </si>
  <si>
    <t>Houten schaal met een gehoekt handvat.</t>
  </si>
  <si>
    <t>Zilveren schenkpiring, enigszins grof uitgevoerd, vierkant blad met naar binnen zwenkende hoeken en een rand van meanderende voluten die worden afgewisseld door bladmotieven.</t>
  </si>
  <si>
    <t>Zilveren schenkpiring met geschulpte rand met een versiering van onder meer knerren en acanthusbladeren; in het plat zijn de sporen zichtbaar van een weggepoetste stervorm.</t>
  </si>
  <si>
    <t>Zilveren piring, de geschulpte rand versierd met knerren, en op het plat een gegraveerde cartouche met inscriptie en allegorische voorstelling.</t>
  </si>
  <si>
    <t>Zilveren schenkpiring, gemerkt Pieter Rijk, Batavia.</t>
  </si>
  <si>
    <t xml:space="preserve">Schetsboek met 69 blz. met jongenskopjes,studies van muzikanten, engelen, mannen en exotische landschappen (boekje uit Curaçao)   </t>
  </si>
  <si>
    <t xml:space="preserve">Schetsboek met 63 blz. met impressies Willemstad, Curaçao, portretten van bevolking, Mexicaanse monumenten, stierengevechten   </t>
  </si>
  <si>
    <t>Schetsboek met 28 blz. + 2 losse bladen; kermistaferelen, portretten vrouw met bril, plattegronden met berekeningen, donker gekleurde jongens.</t>
  </si>
  <si>
    <t>Schetsen gemaakt in Suriname.</t>
  </si>
  <si>
    <t>Landschap met gekleurde bomen voor daken.</t>
  </si>
  <si>
    <t xml:space="preserve">Schaal met bloeiende planten      </t>
  </si>
  <si>
    <t xml:space="preserve">Donkere, zittende, bebaarde man in lichtbruin kleed houdt schoen vast      </t>
  </si>
  <si>
    <t>Geabstraheerd berglandschap</t>
  </si>
  <si>
    <t xml:space="preserve">Uitzicht op zee vanaf strand, zonsondergang   </t>
  </si>
  <si>
    <t>Pieter Mai - Curaçao. Twee oud-Hollandse huizen met uitzicht op de baai</t>
  </si>
  <si>
    <t xml:space="preserve">Fruitstudie (voor wandschildering Rotterdamse Schouwburg); exotisch fruit   </t>
  </si>
  <si>
    <t xml:space="preserve">Werf op Curaçao: bruin schip ligt half in baai, heuvellandschap   </t>
  </si>
  <si>
    <t>Geabstraheerd, kleurig landschap</t>
  </si>
  <si>
    <t>Curaçao, West Point geabstraheerd berglandschap in roze en blauwe tinten</t>
  </si>
  <si>
    <t>Donkere vrouw reikt naar kan op tafel; lijst is rubberen stootrand.</t>
  </si>
  <si>
    <t xml:space="preserve">Zwembad - Curaçao; zwarte bouwsels aan groene zee   </t>
  </si>
  <si>
    <t>Driemaster voor bergachtige kust van Curaçao</t>
  </si>
  <si>
    <t>Zeekleurige vegen over geabstraheerde gebouwen</t>
  </si>
  <si>
    <t xml:space="preserve">Boomvormige cactus steekt af tegen blauwe hemel   </t>
  </si>
  <si>
    <t xml:space="preserve">Stilleven met felgekleurd vogeltje op exotische vruchten   </t>
  </si>
  <si>
    <t xml:space="preserve">Stilleven van exotische vruchten ( bananen, ananas) op dienblad   </t>
  </si>
  <si>
    <t xml:space="preserve">Bruin dier ligt terneer op groen, voor paars fond   </t>
  </si>
  <si>
    <t>Profiel van donkere vrouw met grijs lint in paardenstaart</t>
  </si>
  <si>
    <t xml:space="preserve">Jongenskop met groenblauwe hoed tegen grijs fond   </t>
  </si>
  <si>
    <t>Slavenmarkt - Curaçao landschap met cactussen en bomen</t>
  </si>
  <si>
    <t xml:space="preserve">Drie groen-blauwe ezels (liggend?) tussen struiken   </t>
  </si>
  <si>
    <t xml:space="preserve">Landschap met grote lidcactus voor ijsblauwe achtergrond met cactus   </t>
  </si>
  <si>
    <t>Zicht op berg vanaf zonnig wit terras tussen twee huizen</t>
  </si>
  <si>
    <t xml:space="preserve">Terrastafel met kat en aapje (?),  parasol, zicht op haven   </t>
  </si>
  <si>
    <t>Afbeelding van een bloem op tafel en een man met pet op, met op de achtergrond berglandschap.</t>
  </si>
  <si>
    <t>Zonnende, donkere vrouw onder de bomen.</t>
  </si>
  <si>
    <t>Curaçao stadje met boom</t>
  </si>
  <si>
    <t>Curaçao - Avondstemming twee kleine huisjes tussen bomen, grijze lucht</t>
  </si>
  <si>
    <t xml:space="preserve">Houten veranda met tafel en bloemenvaas   </t>
  </si>
  <si>
    <t xml:space="preserve">Donkere man in pak met rood-wit gestreepte das   </t>
  </si>
  <si>
    <t xml:space="preserve">Zwarte vrouwenfiguur met ananas in hand tussen exotisch fruit, tegen egale achtergrond   </t>
  </si>
  <si>
    <t>Grieks tempelcomplex, via poort te zien.</t>
  </si>
  <si>
    <t xml:space="preserve">Zicht op gekleurde huisjes met klokgevels voor berglandschap   </t>
  </si>
  <si>
    <t xml:space="preserve">Figuren op overdekte markt   </t>
  </si>
  <si>
    <t xml:space="preserve">Boogconstructie op vlakte tussen gebouwen   </t>
  </si>
  <si>
    <t>Twee kleurrijke hoofden.</t>
  </si>
  <si>
    <t>Zwembassin aan kust, geel huis op achtergrond</t>
  </si>
  <si>
    <t xml:space="preserve">Portret van een jongen   </t>
  </si>
  <si>
    <t xml:space="preserve">Witte ezel, naar rechts, op landtong aan de kust   </t>
  </si>
  <si>
    <t xml:space="preserve">Landschap met cactussen   </t>
  </si>
  <si>
    <t xml:space="preserve">Liggend vrouwelijk naakt tegen zwart fond   </t>
  </si>
  <si>
    <t xml:space="preserve">Recto: exotische figuur (demon of godheid); verso: schets van liggend mannelijk naakt   </t>
  </si>
  <si>
    <t>Zittende vrouw, jurk van de schouders gezakt, een draak en verschillende handen</t>
  </si>
  <si>
    <t>In gele lijnen getekend kastje met verschillende gereedschappen op het front</t>
  </si>
  <si>
    <t>Interieur met schilderaattributen en schilderijen, tekstregel boven en onder</t>
  </si>
  <si>
    <t>Compositie met 8 gekleurde ovalen, in drie rijen, en centraal Afrika</t>
  </si>
  <si>
    <t>Compositie van verschillende planimetrische figuren en tekenmaterialen tegen blauw fond</t>
  </si>
  <si>
    <t>Kale zwarte boom met wortelstelsel, waarop Afrika, links figuur die een soort vlieger oplaat</t>
  </si>
  <si>
    <t>Tegen de achtergrond van een plattegrond van de Democratische Republiek Congo in groen een drietal cirkels, tekstregels</t>
  </si>
  <si>
    <t>Portret van een man, gezeten, naar links gekeerd, bij een kachel</t>
  </si>
  <si>
    <t>Links naakte, blanke vrouwenfiguur, en profil, gelaat toegewend, rechts naakte, zwarte mannenfiguur, en profil, slang met tijgerkop</t>
  </si>
  <si>
    <t>Staande figuur in veelkleurige kledij, links een staf</t>
  </si>
  <si>
    <t>Staande man met knots, zwaard en rond schild</t>
  </si>
  <si>
    <t>Gezicht op een rivier, met links, aan de overzijde, een molen en een landhuis; op de voorgrond enkele overzetveren. Rechts een brug; in de achtergrond een gezicht op de stad Leiden met de Pieters- en Hooglandse kerk.</t>
  </si>
  <si>
    <t>Man en gedrocht ten voeten uit met wapentuig in de hand.</t>
  </si>
  <si>
    <t xml:space="preserve">Portret donkere figuur met geel en blauw gestreepte hoofdtooi voor blauw fond met witte stippen.   </t>
  </si>
  <si>
    <t>Bedelmonnik met witte tulband en kledij met blauwe bolletjes.</t>
  </si>
  <si>
    <t>Man met tulband zittend aan tafeltje waarop een bergje staat.</t>
  </si>
  <si>
    <t>Man steekt tong uit naar man met tulband die naar bergje wijst. Op de achtergrond de silhouet van een man met de armen in de lucht en een berg.</t>
  </si>
  <si>
    <t>Roze indiaan wordt omgeven door kleine en grote fantasiewezens.</t>
  </si>
  <si>
    <t>Indiaan met hoofdtooi, een paard en een wezen met een vervormd gezicht.</t>
  </si>
  <si>
    <t>Staande mannenfiguur, frontaal en kniehoog, in militair uniform, helm in rechterhand</t>
  </si>
  <si>
    <t>Portret van Esseline Polanen (1909-2004). Vrouwenportret, hoofd en lichaam naar links, met armen over elkaar zittend in rotanstoel, in bloemetjesjurk.</t>
  </si>
  <si>
    <t>Witte huizenrij met palmbomen.</t>
  </si>
  <si>
    <t>Panorama van de bleekvelden van de blekerij van de weduwe Gunst in de buurtschap De Glip te Heemstede met op de voorgrond jagers op een duin, daarachter het landhuis Bleeklust, sinds 1800 herdoopt tot Gliphoeve en op de achtergrond de Haarlemmermeer met schepen.</t>
  </si>
  <si>
    <t>Dame, heer en kind op de voorgrond onder parasol, met uitzicht over Paramaribo en het Fort Zelandia, middenboven een door twee cherubijnen gedragen banderol met opschrift "Gezicht der stad Paramaribo en het Fortrz. Zelandia van plantagie Beekhuyzen, Paramaribo, den 14 februarij 1803"</t>
  </si>
  <si>
    <t>Familieportret Jean Chrétien Baud (1789-1859), gouverneur-generaal ad interim (1833-35), Nederlands-Indië, met zijn echtgenote en tien kinderen in interieur</t>
  </si>
  <si>
    <t>Gezicht op Gouverneurstuin vanaf de Zuidersingel, te Assen.</t>
  </si>
  <si>
    <t>Een groep mensen staat om een jongen met blonde krullen heen, de man naast hem draagt een witte tulband en rood gewaad, achter de groep staat een ezel met bepakking en een zwart-witte hond.</t>
  </si>
  <si>
    <t>Koepel aan het water (Landhuis)</t>
  </si>
  <si>
    <t>Jonge man in oosters kostuum, een tulband op het hoofd en in de hand een boog.</t>
  </si>
  <si>
    <t>Zeegezicht met links een stukje kust en rechts een vloot van Hollandse schepen. Op de kust staat een aantal mannen met planken of palen.</t>
  </si>
  <si>
    <t>Abraham staat op het punt om Isaac, die op een brandstapel ligt, te doden maar wordt door engelen ervan weerhouden. Op de voorgond liggen de kleding van Isaac, een tulband en schede van het zwaard. Rechts op de achtergrond een brandend offer.</t>
  </si>
  <si>
    <t>Portret van Johannes Benedictus van Heutsz (1851-1924), gouverneur-generaal van Nederlands Indië(1904-1909). Kniestuk, staande, het hoofd iets naar rechts gekeerd. De steek in de rechterhand, een wandelstok in de linkerhand. Rechtsboven het familiewapen. Onderdeel van een reeks van portretten van de gouverneurs-generaal van het voormalige Nederlands Oost-Indië.</t>
  </si>
  <si>
    <t>Portret van jonkheer Bonifacius Cornelis de Jonge (1875-1958), gouverneur-generaal van Nederlands Indië (1931-36). Kniestuk, naar links, zittend aan een tafel waarop de steek ligt. Rechtsboven het familiewapen. Onderdeel van een reeks van portretten van de gouverneurs-generaal van het voormalige Nederlands Oost-Indië.</t>
  </si>
  <si>
    <t>Heuvellandschap met het paleis Ambir in Hindoestan, India.</t>
  </si>
  <si>
    <t>Een jachtpartij van dames en heren te paard, knechten en honden verzamelt zich bij een fontein met een beeld van Diana bij de poort van een buitenhuis.</t>
  </si>
  <si>
    <t>Portret van jonkheer Alidius Warmoldus Lambertus Tjarda van Starkenborgh Stachouwer (1888-1978), laatste gouverneur-generaal van Nederlands Indië (1936-1945). Ten halven lijve, zittend in een stoel, naar links. Linksboven het familiewapen. Onderdeel van een reeks van portretten van de gouverneurs-generaal van het voormalige Nederlands Oost-Indië.</t>
  </si>
  <si>
    <t>Portret van James Loudon (1824-1900), gouverneur-generaal van Nederlands Indië (1871-1875). Kniestuk, staande naar links, het gelaat en face. De steek en rechterhand op een boek (Du Bois, Vie des Gouverneurs Generaux), links op een tafel. In de linkerhand een paar handschoenen. Onderdeel van een reeks van portretten van de gouverneurs-generaal van het voormalige Nederlands Oost-Indië.</t>
  </si>
  <si>
    <t>Johan Willem van Lansberghe (1830-1906), gouverneur-generaal van Nederlands Indië (1875-1880). Kniestuk, staande, en face, met de steek in de rechterarm. Linksboven het familiewapen. Onderdeel van een reeks van portretten van de gouverneurs-generaal van het voormalige Nederlands Oost-Indië.</t>
  </si>
  <si>
    <t>Portret van Léonard Pierre Joseph Burgrave du Bus de Gisignies (1780-1849), commissaris-generaal van Nederlands Indië (1826-1830). Kniestuk, zittend in een stoel, iets naar rechts, met de rechterarm geleund op een tafel. Over de balustrade rechts op de achtergrond een landschap met een landhuis. Onderdeel van een reeks van portretten van de gouverneurs-generaal van het voormalige Nederlands Oost-Indië.</t>
  </si>
  <si>
    <t>Portret van Isaac Dignus Fransen van de Putte, Staatsman, minister van Kolonien, lid Tweede Kamer der Staten-Generaal. Kniestuk, staande, hand in zak.</t>
  </si>
  <si>
    <t>Landschap met uitheemse dieren, bijgenaamd De menagerie van Willem III op Het Loo, waarin onder meer een Indische olifant, een moeflon, de Noordafrikaanse waterbuffel, verschillende antilopen, gazellen, rammen en verschillende soorten eenden. Oorspronkelijk schoorsteenstuk afkomstig uit het privékabinet van de stadhouder-koning in de westelijk binnenpaviljoen van paleis Het Loo.</t>
  </si>
  <si>
    <t>De figuren zijn weergegeven in een interieur, ten voeten uit, gegroepeerd bij een tafel en een spinet. Rechts een schilderij, voorstellende een gezicht op Kaap de Goede Hoop.</t>
  </si>
  <si>
    <t>Een boot met Moorse roeiers op het water bij Constantinopel (Istanbul). Staande in de boot speelt een vrouw op de tamboerijn.</t>
  </si>
  <si>
    <t>Voorstelling getiteld 'Dubbel-blank'. Herberginterieur met twee vissers en een Markervrouw die gezeten aan een klaptafel een spelletje domino spelen; de vrouw tegen de witte muur geleund, houdt triomfantelijke de steen dubbelblank voor de borst. Links op de achtergrond drie mannen drinkend. Geheel rechts een houten kast waarop, gedeeltelijk zichtbaar, een scheepsmodel staat, daarvoor op de grond een slapende hond.</t>
  </si>
  <si>
    <t>Verheerlijking van handel en wetenschap. Landschap met een ruïne bij een stad aan de kust.</t>
  </si>
  <si>
    <t>Oriëntaalse vrouw (buikdanseres) op divan</t>
  </si>
  <si>
    <t>Zittend naakt, vogel en vaas</t>
  </si>
  <si>
    <t>Staande blauwe figuur tegen rood fond</t>
  </si>
  <si>
    <t>Rechthoekige box met goudvis en pinguin tegen fond met cirkelvormig patroon</t>
  </si>
  <si>
    <t>Ruiterportret van Frederik Hendrik (1584-1647), prins van Oranje</t>
  </si>
  <si>
    <t>Maria Louise van Hessen-Kassel (1688-1765). Echtgenote van Johan Willem Friso, prins van Oranje-Nassau</t>
  </si>
  <si>
    <t>Reinhard (1678-1747), Baron van Reede</t>
  </si>
  <si>
    <t>Ursula Christina Reiniera (1719-1747), gravin van Reede. Eerste echtgenote van Jan Maximiliaan Baron van Tuyll van Serooskerken</t>
  </si>
  <si>
    <t>Portret van een staande vrouw, kniestuk, Mary Killegrew (geb. 1627), gravin van Nassau, echtgenote van Frederik van Nassau-Zuylenstein, voor landschap</t>
  </si>
  <si>
    <t>Jane Wroth of Durants (overl.1705). Echtgenote van Willem Graaf van Nassau-Zuylenstein</t>
  </si>
  <si>
    <t>Henriëtte (1688-1759), gravin van Nassau-Zuylenstein. Echtgenote van Frederik Christiaan van Reede, tweede graaf van Athlone</t>
  </si>
  <si>
    <t>Lucas Schorer (1657-na 1705), Commandeur van St. Eustachius en Saba (1687-1689), vice-commandeur St. Eustachius en Saba (1690-1696). Zoon van Daniël en Maria Backer. Ongehuwd.   rechterhand wijzend naar een schip. Naast zich een zwarte jongen die een dienblad ophoudt met kop en schotel en een schaaltje met suiker.</t>
  </si>
  <si>
    <t>Elisabeth Savage (1699-1746). Echtgenote van Frederick van Nassau-Zuylensteyn, Graaf van Rochford</t>
  </si>
  <si>
    <t>Godard Adriaan van Reede (1716-1736), graaf van Athlone</t>
  </si>
  <si>
    <t>Frederik Willem (1717-1747), Baron van Reede</t>
  </si>
  <si>
    <t>Willem IV (1711-1751), Prins van Oranje-Nassau. Stadhouder van Groningen (1718), Gelre en Drenthe (1722).</t>
  </si>
  <si>
    <t>Ursula Christina Reiniera van Reede (1719-1747). Eerste echtgenote van Jan Maximilaan van Tuyll van Serooskerken</t>
  </si>
  <si>
    <t>Jan Maximilaan (1710-1762), Baron van Tuyll van Serooskerken</t>
  </si>
  <si>
    <t>Frederik Christiaan van Reede (1668-1719), tweede Graaf van Athlone</t>
  </si>
  <si>
    <t>Portret van een man, gezeten, vrijwel en profil naar links, met op schoot een kindje in doodskleed, Levinus Wilhelmus Christiaan Keuchenius (1822-1893) met zijn overleden zoontje Anton</t>
  </si>
  <si>
    <t>Portret van Mr. Mathias Romswinckel (1688-1699). Vice-kanselier van Brandenburg te Kleef.</t>
  </si>
  <si>
    <t>Bonifacius de Jonge van Oosterland (1567-1625)</t>
  </si>
  <si>
    <t>Catharina Winkelman (1576-1647). Echtgenote van Bonifacius de Jonge van Oosterland</t>
  </si>
  <si>
    <t>Jonkvrouw Maria Adriana van Sypesteyn, echtgenote van J.D. baron van Wassenaer</t>
  </si>
  <si>
    <t>Mr. Hermanus Gerlings (1666-1716). Trouwt Haarlem 1690 Henriette Schas (1668-1740). Zoon van Herman en Christina Guldewagen    Zittende man met halflang grijs haar in een rode mantel met witte blouse, op de achtergrond een beeld van een paard.</t>
  </si>
  <si>
    <t>Abraham Jacobsz. Akersloot (1687-1748), kapitein ter zee van de admiraliteit van Amsterdam (1715). In 1748, ten tijde van zijn overlijden, vice-admiraal.    Voorheen portret van Schout-bij-nacht Willem van der Zaan (1621-1669), met Nederlands schip in de achtergrond. Three-quarter view, turned to the right, right arm in front of the body, leaning on a cannon. Eyes frontal. Wearing armour. White cravat with a looped knot. Red velvet mantle with blue lining over the left shoulder. In the background a seascape with a ship. Vergulde beukenhouten smalle ovale barok pâtelijst (1650=1749).</t>
  </si>
  <si>
    <t>Portret van een man uit de familie Gerlings</t>
  </si>
  <si>
    <t>Mr. Dr. Gerhard Jan Fabius (1877-1921) posthuum portret, borststuk van man met snor naar rechts in donker kostuum</t>
  </si>
  <si>
    <t>Pieter van Hoorn (1671-1729)</t>
  </si>
  <si>
    <t>Jonkheer Theodoor van Capellen (1816-1880). Officier artillerie (1834-), kapitein (1847-1854), resident vanTimor (1852-), Banka (1856-), Rembang (1860-) en Semarang, administrateur Kroondomein (1869-). Militaiare Willemsorde, Ridder 4de klasse. Commadeur in de Orde van de Eikenkroon. Trouwt Koepang (Timor) 1856 Marie Massina (1832-1860), dochter van Sarib en Ariba. Zoon van Jhr. Theodorus Frederik en Petronella de Lange.</t>
  </si>
  <si>
    <t>Aan de rechterkant een bruine rotsachtige kust waar een weg op loopt naar een aantal gebouwen toe, op de weg lopen mensen, aan de linkerkant een zee met golven en een schip dat op de rotsen vaart.</t>
  </si>
  <si>
    <t>Portret van een vrouw, mogelijk Anna de Bye (1636-1713). Echtgenote van Jacob van den Steen</t>
  </si>
  <si>
    <t>Isaac de Perponcher Sedlnitzky (1662-1712)</t>
  </si>
  <si>
    <t>Jhr. Maurits Adriaan de Savornin Lohman (1832-1899). Jurist (promotie 1855), raadsheer gerechtshof van Groningen (vanaf 1858), advocaat-generaal bij het Gerechtshof in Den Haag (1884-1886), Gouverneur van Suriname (1889-1891). Trouwt Groningen 1860 Jkvr. Florentina Johanna Alberda van Ekenstein (1834-1889 Paramaribo). Zoon van Jhr. Witius Hendrik, heer van Zonnemaire, en Francoise Isabelle Henrriette de Ranitz.</t>
  </si>
  <si>
    <t>Portret van een man, vrijwel frontaal heupstuk, Caspar Lodewijk van Uytrecht (1786-1862)</t>
  </si>
  <si>
    <t>Portret van een staande man, iets naar rechts, rechterarm op piedestal, Reinier Frederik, Baron van Raders (1794-1868) in ambtskostuum</t>
  </si>
  <si>
    <t>Lt. Kol. Pierre de Durfort (overl.1645) Commandant van het Franse Regiment Gaspar de Coligny in Statendienst. De witte sjerp indiceert een officier in het Franse Regiment. In 1625 trouwt hij Johanna Vernatti, de oudste dochter van Gabriel Vernatti en Adriana Bom van Cranenburch. In 1645 overlijdt hij als Gouverneur van de stad Utrecht.</t>
  </si>
  <si>
    <t>Claes Claesz. Juynboll (1602-1647).</t>
  </si>
  <si>
    <t>Nicolaes Couckebacker (1597-1671).</t>
  </si>
  <si>
    <t>Portet van een schuin naar voren zittende vrouw in zwart met wit kostuum en wit met kanten hoofddeksel, op een donkere achtergrond.</t>
  </si>
  <si>
    <t>Maurits Lodewijk van Nassau-LaLecq te paard</t>
  </si>
  <si>
    <t>Emilia van Nassau-Beverweerd (1635-1688).Trouwt Den Bosch 1659 Thomas Butler (1634-1680), 6de graaf van Ossory. Gevangen gezet door Oliver Cromweel (1655), verbannen  naar de Nederlanden (1656), aanhanger Karel II. Lid van het Engelse en Ierse 'House of Commons'. 'Lord of the Bedchamber' van Karel II (1660), Nam deel aan de Slag bij Lowestoft, de Slag bij Solebay en de Slag bij Texel tegen de Nederlanders, Vice-admiraal (1673). Vertrok in 1677 naar de Nederlanden. Kolonel van een Engels regiment ter repartitie van Zeeland (1678), generaal-majoor van de Engelse ruiterij (1680), lid van de Privy Counsel (1666). In 1680 benoemd tot gouverneur van Engels Tangier (Marokko), maar overleed voordat hij die taak op zich kon nemen. Zij is een dochter van Lodewijk van Nassau, heer van Beverweerd en Isabella, gravin van Hornes.   Een vrouw met blond krullend haar en veren in haar haar, in een zwart met groene jurk met witte wijde mouwen, een    hand houdt ze op tafel waar een kistje met juwelen op staat, aan de linkerkant een persoon in een oranje gewaad met een bruine stafa in de hand, buigend naar de vrouw toe.</t>
  </si>
  <si>
    <t>Gezicht op Philippine</t>
  </si>
  <si>
    <t>Gezicht op Lillo en Liefkenshoek</t>
  </si>
  <si>
    <t>Mr. Hendricus Fagel (1617-1690). Jurist en advocaat bij de Hoge Raad van Holland en Zeeland (vanaf 1648), extraordinaris raadsheer bij de Raad van Brabant (1663-1666), daarna gewoon raad (tot 1672), griffier van de Staten Generaal (vanaf 1672). Trouwt Den Haag 1648 Margaretha Rosa (1629-1706). Zoon van Francois Fagel en Maria Rosa.    Portret van een zittende man, gekleed in groen en geel met een stuk papier in zijn hand, zijn andere hand rustend op een tafel, op de achtergrond een tuin.</t>
  </si>
  <si>
    <t>Jhr.Mr. Arnold Willem Nicolaas van Tets (1771-1837), heer van Oud- en Nieuw-Goudriaan. Politicus, Orangist. Jurist (promotie 1791), advocaat te Den Haag (1791-1794),, persionaris te dordrecht (1794-1795), commissaris van de verponding te Sliedrecht (1807), ontvanger van Dordrecht (1807), secretaris Alblasserwaard (1807), lid voorlopig bestuur van Dordrecht (1813), commissaris-generaal departement Monden van de Maas (1813-1814), Gouverneur van Noord-Holland (1814-1828), lid Raad van State in buitengewone dienst (1814-1828), Minister van Financien (1828-1837). Grootkruis, Orde van de Nederlandsche Leeuw. Trouwt Dordrecht 1799 Cornelia Gevaerts (1735-1807).  Zoon van Mr. Arnoldus Adrianus, burgemeester van Dordrecht, en Wilhelmina Jacoba Hartingh.</t>
  </si>
  <si>
    <t>Portret van Arnold van Tets (1684-1724), opperhoofd van Ceribon, commandeur van Bantam, gouverneur van Banda</t>
  </si>
  <si>
    <t>Portret van een man, borststuk driekwart naar rechts, Lambert Jacob van Tets (1716-1758)</t>
  </si>
  <si>
    <t>Portret van een man, Adriaan Johannes van Tets (1764-1792), borststuk, driekwart naar rechts</t>
  </si>
  <si>
    <t>Johan Wichers (1749-1816) doek is achthoekig</t>
  </si>
  <si>
    <t>Jan Gerhard Wichers (1745-1808)</t>
  </si>
  <si>
    <t>Portret van Jacobus Johannes Aricius Wichers (1821-1848)</t>
  </si>
  <si>
    <t>De driemaster "De Jongelieve" op de rede van Texel</t>
  </si>
  <si>
    <t>Stilleven met Chinese beeldjes</t>
  </si>
  <si>
    <t>Gouverneur-Generaal Mathijs de Haan (1663-1729)</t>
  </si>
  <si>
    <t>Witte Cornelisz. de With (1599-1658) (Hoogendijk, 28 maart 1599 – Sont (Denemarken), 8 november 1658) (bijgenaamd Dubbelwit), vice-admiraal van Holland en West-Friesland. Trouwt 1) Maria de With (1613-1649), 2) 1632 Hillegont M. van Gogh, 3) 1651 Hester de Meester (1618-1654), 4) 1658 Catharina van Haestrecht (ca. 1615-?). Zoon van Cornelis Wittens de With en Neeltje Andries. Overgrootvader van Samuel Radermacher, heer van Nieuwerkerk.</t>
  </si>
  <si>
    <t>Afrikaans landschap</t>
  </si>
  <si>
    <t>Willemstad Curaçao</t>
  </si>
  <si>
    <t>Berglandschap met blauw meer en wolkenlucht.</t>
  </si>
  <si>
    <t>Bij Bantam</t>
  </si>
  <si>
    <t>Vloot van vissersschepen op een rustige zee bij zonsondergang</t>
  </si>
  <si>
    <t>Olifanten op Oosterse binnenplaats</t>
  </si>
  <si>
    <t>Schepen op de werf van Goeree</t>
  </si>
  <si>
    <t>Compositie met links oosters koperen masker en rechtsonder een ceremoniële dolk</t>
  </si>
  <si>
    <t>Man met gele hoed, met vrouw en baby, hurkend met kruik.</t>
  </si>
  <si>
    <t>Overdracht der souvereiniteit over Indonesië</t>
  </si>
  <si>
    <t>Vrouwen op strand drie vrouwen, rechter groen, middelste bruin en liggend, linker zwart en profil, op geel strand, groene zee achter</t>
  </si>
  <si>
    <t xml:space="preserve">Frontaal portret van Indonesische edele: Pangaran Ario Soejono overleden te Londen 4-1-1943, gezeten op stoel op kleine verhoging      </t>
  </si>
  <si>
    <t>portret van Jan Pieterszoon Coen</t>
  </si>
  <si>
    <t>Vrouw met donker haar in witte blouse en rode bloemenrok, met op de achtergrond groene bladeren met rode bloemen</t>
  </si>
  <si>
    <t>Stilleven met feesthoeden en maskers.</t>
  </si>
  <si>
    <t>Vrouw links lopend met een takkenbos op het hoofd.</t>
  </si>
  <si>
    <t>Boeddha-Tempel te Colombo</t>
  </si>
  <si>
    <t>Plantage op Tahiti</t>
  </si>
  <si>
    <t>Indiaantje</t>
  </si>
  <si>
    <t>Portret van een man, Dr Laurens Vuyck, oud-dir. koloniale landbouwschool Deventer, borststuk, gezicht driekwart naar rechts</t>
  </si>
  <si>
    <t>Kustlandschap met water en rotskust.</t>
  </si>
  <si>
    <t>Abstracte compositie</t>
  </si>
  <si>
    <t>Man met lendedoek liggend op een soort altaar met achter hem een fantasielandschap met blauw- en rozetinten.</t>
  </si>
  <si>
    <t>Vrouw met een basketbal in haar handen voor een basket, op een plein met huizen aan de rechterkant.</t>
  </si>
  <si>
    <t>Afrikaanse maaltijd</t>
  </si>
  <si>
    <t>Portretkop van een zwarte jongen met lichte, opstaande kraag</t>
  </si>
  <si>
    <t>Donker gekleurde vrouw, met rechts van haar een papegaai naast een vogelkooi.</t>
  </si>
  <si>
    <t>Aziatische staande man met kale schedel in landschap met toren</t>
  </si>
  <si>
    <t>Stilleven met Wajangpop stilleven met wajangpop op rode doek met kris em blauw étui; achter deze doek een lichtgroene met koperen sirihstel</t>
  </si>
  <si>
    <t>Heupstuk naar rechts in Romeins fantasiekostuum. Linkerhand op de heup. Rechterhand met staf wijzend op strand waar troepen staan opgesteld, met een vloot liggend voor de kust. Gekleed in kuras over zilver brokaat en leren kostuum met witte hemdsmouwen en bruine fluwelen draperie. Naast hem op de muur Romeinse helm met witte struisveren en adelaar.</t>
  </si>
  <si>
    <t>Zittend naar rechts. Bruin-geel zijden japon, rood overkleed, witte halflange mouwen. Gekleurde jongen in wit-rood gestreepte coat en zilveren halsband. Draagt een mand met bloemen. Achtergrond: park met beeld van Mercurius.</t>
  </si>
  <si>
    <t>Drieluik met de Aanbidding der wijzen (midden; Maria in aanbidding voor het Christuskind (links); presentatie van Christus in de tempel (rechts)</t>
  </si>
  <si>
    <t>Nimfen en saters in een landschap</t>
  </si>
  <si>
    <t>Wildeman met wapen van de familie Chigi; fragment van de cassone gemaakt voor het huwelijk van Eufrasia di Mariano Chigi en Andrea di Bartolo Meo Bellanti (1488).</t>
  </si>
  <si>
    <t>Wildeman met wapen van de familie Bellanti; fragment van de cassone gemaakt voor het huwelijk van Eufrasia di Mariano Chigi en Andrea di Bartolo Meo Bellanti (1488).</t>
  </si>
  <si>
    <t>Stormachtige zee met havenhoofd, roeiboot, zeilschip en driemaster</t>
  </si>
  <si>
    <t>Zeeschap van een groot schip met vier zeilen, een kleiner schip met drie zeilen en daaromheen meerdere kleine boten.</t>
  </si>
  <si>
    <t>Johan Radermacher I (1538-1617)</t>
  </si>
  <si>
    <t>Samuel Radermacher (1693-1761). Tweede griffier (1715), griffier (1718) ter thesaurie te Middelburg, thesaurier, raad (diverse jaren tussen 1728 en 1755), schepen (diverse jaren tussen 1726 en 1760), en burgemeester van Middelburg. Bewindhebber VOC (1730-1761). Trouwt 1) Middelburg 1721 Maria Elisabeth de la Rue 2) 1732 Cornelia Boddaert. Zoon van Daniel en Maria Beeckman.</t>
  </si>
  <si>
    <t>Kalme zee met vissersboten</t>
  </si>
  <si>
    <t>Portret van Daniël Radermacher II (1664-1708)</t>
  </si>
  <si>
    <t>Stilleven met schotel, bokaal , Chinese kom en andere voorwerpen</t>
  </si>
  <si>
    <t>Portret van een man met baard en tulband, borststuk, vrijwel frontaal, witte kraag op donkere kleding</t>
  </si>
  <si>
    <t>Capriccio</t>
  </si>
  <si>
    <t>Schepen op een ruwe zee</t>
  </si>
  <si>
    <t>Bloemstilleven in een rijk geornamenteerde zilveren bokaal, oosters tapijt met druiventrossen en rechts een eekhoorn</t>
  </si>
  <si>
    <t>Stilleven met rode kreeft en zilveren kan</t>
  </si>
  <si>
    <t>Stilleven met schelpen en herfststijloos</t>
  </si>
  <si>
    <t>Stilleven met beeldje van Cupido, vaas met bloemen en hemelglobe</t>
  </si>
  <si>
    <t>Doop van de kamerling</t>
  </si>
  <si>
    <t>Twee schepen op woelige zee</t>
  </si>
  <si>
    <t>Zeegezicht</t>
  </si>
  <si>
    <t>Zeilboten in een sterke wind, een onder zeil, een voor anker</t>
  </si>
  <si>
    <t>Portret van een vaandrig</t>
  </si>
  <si>
    <t>Stilleven met vruchten, bloemen en twee kaketoes</t>
  </si>
  <si>
    <t>De Aanbidding door de Koningen (binnenzijde) en knielende Maria (buitenzijde) Vleugel van een altaarstuk.</t>
  </si>
  <si>
    <t>Zeegezicht met zeilschepen.</t>
  </si>
  <si>
    <t>Zeilschepen op een woelige zee</t>
  </si>
  <si>
    <t>Boten voor de kust op een woelige zee</t>
  </si>
  <si>
    <t>Stilleven met bekerschroef, roemer en Chinese dekselpot</t>
  </si>
  <si>
    <t>Staande man in romeins uniform, rechterhand uitgestrekt naar vrouw in wit lang gewaad</t>
  </si>
  <si>
    <t>Portret van een jager, gezeten aan de rand van een bos, met achter hem een donker gekleurde jongen die een haas vasthoudt, en op de voorgrond enkele honden.</t>
  </si>
  <si>
    <t>Zeeschap met een zeilboot aan de linkerkant en een aanlegsteiger aan de rechterkant.</t>
  </si>
  <si>
    <t>Vrouw en dienstbode in een atelier.</t>
  </si>
  <si>
    <t>Vogelconcert</t>
  </si>
  <si>
    <t>Landschap met een pad en een landhuis (buitenplaats Pasgeld bij Delft) met boomgroep</t>
  </si>
  <si>
    <t>Portret van een oude man, staande naast tafel, waarop sculptuur van vrouwenfiguur op bol</t>
  </si>
  <si>
    <t>Stormachtig weer bij hoge rotskust, met boten in het water</t>
  </si>
  <si>
    <t>Stilleven met bloemen, schelpen en kikker</t>
  </si>
  <si>
    <t>Dame met bediende en hond.</t>
  </si>
  <si>
    <t>Stilleven met violen, luiten, gitaar, harp en globe</t>
  </si>
  <si>
    <t>Astronoom met armillairsfeer, zittend aan tafel in donkere ruimte met licht van linksboven.</t>
  </si>
  <si>
    <t>Zeegezicht met zeilschepen</t>
  </si>
  <si>
    <t>Zeegezicht met twee zeilschepen in gevecht en diverse schepen op de achtergrond</t>
  </si>
  <si>
    <t>Gezicht op het huis Swanenburg te Halfweg, in de richting van Haarlem.</t>
  </si>
  <si>
    <t>Stilleven met vruchten en enkele schelpen</t>
  </si>
  <si>
    <t>Man met tulband en vrouw staande voor boomgroep in bergachtig landschap met rivier en brug</t>
  </si>
  <si>
    <t>Zittende man met tulband en hermelijnen kraag en een staande figuur op de achtergrond</t>
  </si>
  <si>
    <t>Stilleven met vergulde bokaal, kan, schotel en andere voorwerpen</t>
  </si>
  <si>
    <t>Zeeslag tussen een Hollandse en Engelse vloot</t>
  </si>
  <si>
    <t>Schepen op ruwe zee</t>
  </si>
  <si>
    <t>Vloot vissersboten voor de kust</t>
  </si>
  <si>
    <t>Bebaarde man in donker interieur, linkerhand op globe, in rechter een brandende kaars</t>
  </si>
  <si>
    <t>Hoenders in park bij landhuis</t>
  </si>
  <si>
    <t>Zeeslag met twee Hollandse en een Engelse oorlogsschip op kalme zee</t>
  </si>
  <si>
    <t>Aanbidding der koningen, te midden van een vervallen burcht; in het midden Maria, het kind vasthoudend boven haar rechterbovenbeen. Het kind strekt de handen uit naar de gouden bokaal, die de geknielde koning in rode mantel aanbrengt. Ook de koningen rechts in zwarte mantel en links in blauw-wit overkleed dragen geschenken in gouden bokalen aan. Op het tweede plan, achter Maria, staat Jozef te midden van dienaren en soldaten van de koningen. Op de achtergrond een heuvellandschap met dorpen en vestingen, waartussen groepjes mensen en kamelen.</t>
  </si>
  <si>
    <t>Schip, driemaster gezien van de zijkant met daarvoor een sloep, op de achtergrond zijn meerdere schepen te zien.</t>
  </si>
  <si>
    <t>Paar aan tafel in landschap</t>
  </si>
  <si>
    <t>Woelige zee met zeilschepen</t>
  </si>
  <si>
    <t>Gezicht op een Hollandse haven</t>
  </si>
  <si>
    <t>De proefvaart van het fregat "Peter en Pauwel" op het IJ</t>
  </si>
  <si>
    <t>Stilleven met opengeslagen boek, hemelglobe, vlinders en schelpen</t>
  </si>
  <si>
    <t>Vaas met bont boeket bloemen en cavia in een landschap</t>
  </si>
  <si>
    <t>Man met globe.</t>
  </si>
  <si>
    <t>Bordeelscène, eerder bekend onder de titel: De verliefde ridder</t>
  </si>
  <si>
    <t>Stilleven met bloemen in een vaas en een kaketoe</t>
  </si>
  <si>
    <t>Landschap met grote figuurgroep en ruiters</t>
  </si>
  <si>
    <t>Figuurgroep, staande mannenfiguur, in blauw gewaad en geheven rechterwijsvinger, bij geknielde vrouw en profil, twee staande mannen op achtergrond</t>
  </si>
  <si>
    <t>Allegorie op het stadhouderschap van prins Frederik Hendrik. De vrouwelijke personificatie Victoria met palmtak overhandigt de stadhouder een lauwerkrans, staande tussen hen in kijkt Willem II toe. Een knecht houdt de teugels van een paard. In de lucht vliegen engeltjes met een kroon en lauwerkransen.</t>
  </si>
  <si>
    <t>Portret van Willem IV, prins van Oranje-Nassau. Staande in wapenrusting, ten voeten uit, in een kustlandschap met links twee kanonnen, een anker en een distel. Op de achtergrond een schip op zee. Rechts een donker gekleurde jongen met helm en hierachter een tent. Oorspronkelijk als schoorsteenstuk gebruikt in de Trêveszaal.</t>
  </si>
  <si>
    <t>Zittende vrouw met witte blouse en kleurrijke rok; op de voorgrond vier kruiken.</t>
  </si>
  <si>
    <t>Kleurrijk bootje met op de achtergrond huizen en een palmboom.</t>
  </si>
  <si>
    <t>Zittende indische vrouw met haar handen gevouwen in de schoot.</t>
  </si>
  <si>
    <t>Liggende vrouw met twee instrumenten voor zich en een grote gong op de achtergrond.</t>
  </si>
  <si>
    <t>Bos met drie dieren en een mens.</t>
  </si>
  <si>
    <t>Dorp met op de achtergrond roodbruine bergen en bomen.</t>
  </si>
  <si>
    <t>Twee jongens op stokpaarden. Vier jongens staan te kijken.</t>
  </si>
  <si>
    <t>Zeven Indische vrouwen in lange rokken.</t>
  </si>
  <si>
    <t>Studie van een halfnaakte man met tulband, frontaal gezien; in zijn rechterhand houdt hij een stok, de linkerhand ligt op zijn knie.</t>
  </si>
  <si>
    <t>Zeilschip voor anker bij stad</t>
  </si>
  <si>
    <t>Willem III (1817-1890), Koning der Nederlanden, ten voeten uit, trois-quart naar rechts, over admiraalsuniform met hermelijn gevoerde rode koningsmantel, linkerhand op degen, kroon en scepter op roodfluwelen kussen links.</t>
  </si>
  <si>
    <t>Landschap met uitzicht op vulkaan</t>
  </si>
  <si>
    <t>Dorpsgezicht in tropisch berglandschap met figuurgroepen</t>
  </si>
  <si>
    <t>Tropisch landschap met boomgroep en rotsen met gehurkte figuur op de voorgrond; doorkijk naar bergen</t>
  </si>
  <si>
    <t>Landschap met sawa's</t>
  </si>
  <si>
    <t>Schilderij van de dochter van Soesoehoenan, een van de twee echtgenoten van Pakoe Boewono</t>
  </si>
  <si>
    <t>Schilderij(A), dochter van de Soesoehoenan van Soerakarta, staand, frontaal bij bekken, in rijk besneden lijst op ezel(B)</t>
  </si>
  <si>
    <t>Schilderij, vorstin van Solo, een van de echtgenoten van Pakoe Boewono</t>
  </si>
  <si>
    <t>(A) Schilderij, vorstin van Solo, een van de echtgenoten van Pakoe Boewono, staand, vrijwel frontaal, rechterhand op bekken, in rijk besneden lijst op ezel (B)</t>
  </si>
  <si>
    <t>Schilderij, Z.H. Pakoe Boewono, Soesoehoenan van Soerakarta</t>
  </si>
  <si>
    <t>Schilderij(A), Pakoe Boewono, Soesoehoenan van Soerakarta, staande frontaal, iets naar recht gekeerd, in rijk besneden lijst op ezel(B)</t>
  </si>
  <si>
    <t>Tropisch landschap en uitzicht op baai met zandstrand en kleine eilandjes</t>
  </si>
  <si>
    <t>Moors kasteel</t>
  </si>
  <si>
    <t xml:space="preserve">Vrouw met kruik en oude, vooroverbuigende man met baard en tulband in landschap   </t>
  </si>
  <si>
    <t>Compositie met man met lendedoek tegenover persoon met lang wit gewaad wijzend met stok naar fel licht tussen hen in.</t>
  </si>
  <si>
    <t>Witgeklede man met staf met links een man met groene lendedoek.</t>
  </si>
  <si>
    <t>Rijk uitgedost gezelschap onder rode draperie</t>
  </si>
  <si>
    <t>Kindermeisje met meisje en gekleurd jongetje in park</t>
  </si>
  <si>
    <t>Geabstraheerde vorm van een giraffe</t>
  </si>
  <si>
    <t>Abstracte compositie met architectuur-vormen</t>
  </si>
  <si>
    <t>Doctor Verwoerd</t>
  </si>
  <si>
    <t>Figuur met veelkleurig gezicht en lange nek,tegen een achtergrond van rood, grijs, groen en blauw.</t>
  </si>
  <si>
    <t>Dag Nieuw Guinea</t>
  </si>
  <si>
    <t>Zwarte naakte vrouw met badmuts (blauw met witte sterretjes),  in pin-up pose liggend op de Amerikaanse vlag</t>
  </si>
  <si>
    <t>Compositie 1</t>
  </si>
  <si>
    <t>Statie bezoek aan Suriname</t>
  </si>
  <si>
    <t>Twee vrouwen en loopvogel in rood interieur</t>
  </si>
  <si>
    <t>Portret van Wilma Knaap</t>
  </si>
  <si>
    <t>In de benedenstad - Batavia</t>
  </si>
  <si>
    <t>Rechthoekig stalgebouw met rood pannendak en witte zijwand; op de voorgrond enkele bomen.</t>
  </si>
  <si>
    <t>In de benedenstad van Batavia</t>
  </si>
  <si>
    <t>Vrouw met rechtuitgesneden hals en omslagdoek, naar rechts kijkend, in vergulde pâtelijst.</t>
  </si>
  <si>
    <t>Kamponghuisje te Buitenzorg</t>
  </si>
  <si>
    <t>Marie Witsen in witte kimono en face</t>
  </si>
  <si>
    <t>Buitenzorg- Gezicht vanuit hotel Bellevue</t>
  </si>
  <si>
    <t>Chinees vaasje met afrikaantjes</t>
  </si>
  <si>
    <t>Sheik met slavin</t>
  </si>
  <si>
    <t>Portret van een officier, staand, de hand op een blad papier op tafel waarop een helm, de andere hand op het gevest, links doorkijkje naar een landhuis.</t>
  </si>
  <si>
    <t>Rijk besneden lijst op ezel van teakhout</t>
  </si>
  <si>
    <t>Schildering van twee fantasiefiguren in heldere kleuren. Links een figuur met een rood lijf, rechts een groot zwart gezicht. In een overwegend blauwe achtergrond.</t>
  </si>
  <si>
    <t>Grote schotel versierd met decor in onderglazuur-blauw van bloemencartouche in het plat, omgeven door bloemen en antiquiteiten op de lip, goud en polychroom emailleverf op het glazuur met het familiewapen van Sichterman, een "zittende eekhoorn op goud fond in gekroond rocaille-cartouche".</t>
  </si>
  <si>
    <t>Grote schotel versierd in onderglazuur-blauw decor van bloemcartouche in het plat, omgeven door bloemen en antiquiteiten op de lip, goud en polychroom emailleverf op het glazuur met het familiewapen van Sichterman, een "zittende eekhoorn op goud fond in gekroond rocaille-cartouche".</t>
  </si>
  <si>
    <t>Schotel (DLA), van set van twee, versierd in onderglazuur blauw van bloemencartouches op de wand, omgeven door bloemen en antiquiteiten op de rand. Op het plat in goud en polychroom emailleverf op het glazuur het familiewapen van Sichterman: een "zittende eekhoorn op goud fond in gekroond rocaille-cartouche".</t>
  </si>
  <si>
    <t>Twee schotels (DLA en DLB) versierd in onderglazuur blauw van bloemencartouches op de wand, omgeven door bloemen en antiquiteiten op de rand. Op het plat in goud en polychroom emailleverf op het glazuur het familiewapen van Sichterman: een "zittende eekhoorn op goud fond in gekroond rocaille-cartouche".</t>
  </si>
  <si>
    <t>Schotel (DLB), van set van twee, versierd in onderglazuur blauw van bloemencartouches op de wand, omgeven door bloemen en antiquiteiten op de rand. Op het plat in goud en polychroom emailleverf op het glazuur het familiewapen van Sichterman: een "zittende eekhoorn op goud fond in gekroond rocaille-cartouche".</t>
  </si>
  <si>
    <t>Schotel (DLA), van set van twee, versierd met decor in onderglazuur blauw van bloemencartouche en antiquiteiten op de lip, goud en polychroom emailleverf op het glazuur met het familiewapen van Sichterman, een "zittende eekhoorn op goud fond in gekroond rocaille-cartouche".</t>
  </si>
  <si>
    <t>Twee schotels (DLA en DLB) versierd met decor in onderglazuur blauw van bloemencartouche en antiquiteiten op de lip, goud en polychroom emailleverf op het glazuur met het familiewapen van Sichterman, een "zittende eekhoorn op goud fond in gekroond rocaille-cartouche".</t>
  </si>
  <si>
    <t>Schotel (DLB), van set van twee, versierd met decor in onderglazuur blauw van bloemencartouche en antiquiteiten op de lip, goud en polychroom emailleverf op het glazuur met het familiewapen van Sichterman, een "zittende eekhoorn op goud fond in gekroond rocaille-cartouche".</t>
  </si>
  <si>
    <t>De met standring uitgevoerde schotel is aan de achterkant beschilderd met enkele takken. Op de voorkant is in het plat een voorstelling aangebracht die een zotje en een Oriëntaalse man in een tuin toont, omgeven door planten en vogels. De cartouches op de rand zijn gevuld met bloemen en worden gescheiden door gestileerde wolken en servetwerk.</t>
  </si>
  <si>
    <t>De schotel heeft een standring en een brede, schuin oplopende rand. Het plat heeft, binnen een enkele cirkel, een decor van een landschap met wolken, vliegende vogels, rotsen, planten, een dienaar met een paard, twee staande oosterse figuren, een dienares met een schenkkan en een dienaar bij een verrijdbare zetel. De rand is gedecoreerd met bloemen, bladeren en vlinders. Barsten.</t>
  </si>
  <si>
    <t>Schotel, aardewerk, tinglazuur, polychroom decor met buste van Turkse man, in houten lijst</t>
  </si>
  <si>
    <t>Schrijfcassette van zwarte Chinese lak met parelmoer inleg. Op de deksel staat een voorstelling met twee fazanten en bloemen. Langs de zijranden is een bloemenpatroon aangebracht. Ook op de plankjes zijn bloementakken te zien.</t>
  </si>
  <si>
    <t>Schrijftafel, amboina-, mahonie-, noten- en satijnhout, op vier gedraaide poten, blad bekleed met rood leer en voorzien van een bewerkte opstand..</t>
  </si>
  <si>
    <t>Vier beschilderde staande houten figuren</t>
  </si>
  <si>
    <t>Zestien beschilderde houten figuren</t>
  </si>
  <si>
    <t>Zwevende figuur voor globe, teksten en symbolen</t>
  </si>
  <si>
    <t>Taoistische god leunt met een voet op demon en heilige; een jongetje staat op de staf en houdt met rechterhand Boeddha beeld omhoog.</t>
  </si>
  <si>
    <t>Afrika</t>
  </si>
  <si>
    <t>Beschilderde tympaan met bevestigingslat en globe, en hooi.</t>
  </si>
  <si>
    <t>Vloer van hout met spiegel-kunststof, als sokkel voor schildering, met steun voor globe.</t>
  </si>
  <si>
    <t>Staande mannelijke figuur</t>
  </si>
  <si>
    <t>Twee koppen (Frans Afrika)</t>
  </si>
  <si>
    <t>Gouden beeldje</t>
  </si>
  <si>
    <t>Jadeite/ speksteen (?) figuur in houten lijst.</t>
  </si>
  <si>
    <t>Zittende Boeddha op voetstuk met versiering van figuren, leeuwen en bladornamenten. Rondom Boeddha een nimbus met Boeddha en godenfiguren.</t>
  </si>
  <si>
    <t>Zittende Boeddha op voetstuk</t>
  </si>
  <si>
    <t>Zittende Boeddha met gekruiste armen in kleermakerszit op verhoging met twee opkrullende linten, zogenaamde Bodhisattva Vajradkara.</t>
  </si>
  <si>
    <t>Zittende figuur, beide handen geheven, benen gekruist en lange slurf</t>
  </si>
  <si>
    <t>Messing boeddhistisch beeld</t>
  </si>
  <si>
    <t>Buste van een naar rechtsboven kijkende vrouw, getooid met tulband. Geplaatst op sokkeltje van roze marmer met opschrift.</t>
  </si>
  <si>
    <t>Staande figuur op sokkel</t>
  </si>
  <si>
    <t>Karbouw met jongetje op de rug</t>
  </si>
  <si>
    <t>Mythologische figuur in de vorm van een slangenmens. De slang staat recht omhoog op een kleine sokkel met zijn staart om zichzelf gewikkeld.</t>
  </si>
  <si>
    <t>Buste van een Javaan. Man met omwikkelde hoofddoek met een ingekrast bloemmotief.</t>
  </si>
  <si>
    <t>Buste van een Javaanse. Vrouw met omwikkelde hoofddoek met een ingekrast bloemmotief.</t>
  </si>
  <si>
    <t>Metalen (brons) figuurtje met een aantal geïnciseerde cirkels rond de nek en de heupen.</t>
  </si>
  <si>
    <t>Mummie Indiaanse vrouw gewikkeld in bruin/blauwe(meander) doeken.</t>
  </si>
  <si>
    <t>Roze olifantje.</t>
  </si>
  <si>
    <t>Meisjeskopje, schouderstuk, met dubbele halsband</t>
  </si>
  <si>
    <t>Primitief aandoend masker, alleen gelaat</t>
  </si>
  <si>
    <t xml:space="preserve">Secretaire, Lodewijk XVI stijl, ingelegd met hout en parelmoer, bovenblad van wit marmer. Buitenzijde versierd met florale motieven, beide zijkanten een vaasmotief. Op de voorzijde van de klep een ingekaderde mythologische scène van Neptunus in wagen voortgetrokken door zeewezens en drie engelen. Het kader is opgebouwd uit vaas-, bloem-, en vlindermotief. Op de twee onderste deuren is het motief van een bloementuil aangebracht, eveneens ingekaderd in florale rand. Aan de binnenzijde is het werkblad ingelegd met groen leer en afgezet met een floraal motief. Binnenin bevind zich een deurtje met vogelmotief, zes,laadjes en een legplank.         </t>
  </si>
  <si>
    <t>Sejshour-tapijt, van wol en katoen, Ghiordesknoop, oneindig rapport op donkerblauw fond.</t>
  </si>
  <si>
    <t>Serabent-tapijt, van wol, geknoopt.</t>
  </si>
  <si>
    <t>Shiraz-tapijt, van wol, 3 ruiten op donkerblauw fond</t>
  </si>
  <si>
    <t>Shiraz-tapijt, van wol, geknoopt.</t>
  </si>
  <si>
    <t>Shiraz-tapijt, centraal ruitvormig medaillon</t>
  </si>
  <si>
    <t>Bidkleed, Shirwan-tapijt, van wol, uitgevoerd in Ghiordes- knoop, met mihrabmotief en oneindig rapport van zeshoeken.</t>
  </si>
  <si>
    <t>Shirwan-tapijt</t>
  </si>
  <si>
    <t>Shirwan-tapijt, van wol, geknoopt</t>
  </si>
  <si>
    <t>Ebbenhouten documentenkistje, met rijkelijk zilverbeslag, zogenaamd Sirihkistje</t>
  </si>
  <si>
    <t>Sivas-tapijt, van wol en katoen, met Senneh-knoop, Herati- motieven in oneindig rapport op donkerblauw fond</t>
  </si>
  <si>
    <t>Rode sjaal met motief gelijkend kasjmier in rood, wit, groen en oranje, met franje.</t>
  </si>
  <si>
    <t>Witte sjaal van zijde met gouddraad (lamé?). Franje van zijden koord met kwastjes.</t>
  </si>
  <si>
    <t>Witte sjaal met gekleurde strepen, ruitjes en bloemen. Franje kwastjes van zijde en metaaldraad.</t>
  </si>
  <si>
    <t>Oranje sjaal met borduursel in meerdere kleuren aan de randen. Franje van gele zijde.</t>
  </si>
  <si>
    <t>Oranje lap stof (sjerp) met een ingeweven patroon van strepen, ruit- en bloemmotieven.</t>
  </si>
  <si>
    <t>Rood vilten band (sjerp) met blauw vilten borduursel in kettingsteek van een bloemenvaas of -kelk.</t>
  </si>
  <si>
    <t>Gouden slangearmband</t>
  </si>
  <si>
    <t>Smyrna-tapijt, van wol, geknoopt in Ghiordes-knoop</t>
  </si>
  <si>
    <t>Sokkel met twee treden in zwart met goud behorend bij E1362-A, E1363 en E1364.</t>
  </si>
  <si>
    <t>Sparta-tapijt, van wol, geknoopt, blauw ovaal midden met rode en witte randen.</t>
  </si>
  <si>
    <t>Lod.XVI spiegel met VOC-wapen</t>
  </si>
  <si>
    <t>Vrouw op stoel met bol wol, die draad afwikkelt van globe.</t>
  </si>
  <si>
    <t>Figuur, De vijf grote Nederlandse banken, met twee uithangborden in de hand.</t>
  </si>
  <si>
    <t>Vrouw, Margaret Thatcher, twee dozen met figuren aanbiedend aan een man met pet waarop Zuid-Afrika.</t>
  </si>
  <si>
    <t>Vizier, gemonteerd op geweer, met daaromheen neergeschoten lijken.</t>
  </si>
  <si>
    <t>Militair met geweer en pet waarop Indonesië bij graven met grafschriften, en rechts sprekende woordvoerder in zwart kostuum en tekstblad.</t>
  </si>
  <si>
    <t>Indiaan, gezeten achter bureau, Ronald Reagan, tegenover twee gehurkte Indianen, George P. Shultz en Caspar Weinberger.</t>
  </si>
  <si>
    <t>Man achter spreekgestoelte, Pieter Botha, met achter hem een bord waarop vier figuren, van links naar rechts: een blanke, een kleurling, een Indiër en een geketende zwarte.</t>
  </si>
  <si>
    <t>Twee militairen, waarvan één met geweer, en tulbanden op het hoofd, waarop ster, staand voor een viertal doodskisten, waarop namen.</t>
  </si>
  <si>
    <t>Twee oudere heren, Pik en Pieter Botha, de eerste wijzend naar een kaart van Zuidelijk Afrika.</t>
  </si>
  <si>
    <t>Een man met tulband en lange baard, Ruhollah Khomeini, gevolgd door twee figuren in nikab, Michail Gorbatsjov en Ronald Reagan, beiden een dolk achter de rug dragend.</t>
  </si>
  <si>
    <t>Figuur in kaperskostuum en sabel, Wim van Eekelen, wijzend naar een als mijn gemonteerde globe; links tekst in afzonderlijke vakjes.</t>
  </si>
  <si>
    <t>Globe, voorzien van raster en acht punten aan de buitenzijde.</t>
  </si>
  <si>
    <t>Figuur achter microscoop, Hans van den Broek, die een preparaat bekijkt; op de tafel een geopend potje met opschrift Suriname; links een kast met potjes waarop landennamen.</t>
  </si>
  <si>
    <t>Kleine, gezette figuur, met twee tekstborden in de hand, Franz Josef Strauss; middelste figuur slaat hem op de schouder, Helmut Kohl, terwijl rechter figuur ook een tekstbord ophoudt, Hans-Dietrich Genscher.</t>
  </si>
  <si>
    <t>Identieke voorstelling van enkele hutten in brand, en een moordende figuur op de voorgrond, en vijf lijken op de grond.</t>
  </si>
  <si>
    <t>Figuur met koloniale helm in kookpot, de armen vastgebonden, Joris Voorhoeve; op de achtergrond twee silhouetten van figuren met speren, Bert de Vries en Ruud Lubbers.</t>
  </si>
  <si>
    <t>Globe, met voetbalprint.</t>
  </si>
  <si>
    <t>Letters, A P A R T H E I D, die door een grote hamer kapot worden geslagen.</t>
  </si>
  <si>
    <t>Zwaar bewapende figuur, Frits Bolkestein, met een hondje aan de lijn, Joris Voorhoeve; rechts een kelner die een glas jenever inschenkt.</t>
  </si>
  <si>
    <t>Tweeledige afbeelding: links Arabier met tulband, en een stapel bankbiljetten in de hand; rechts een bewapende Koerd met tulband, een dolk in de hand.</t>
  </si>
  <si>
    <t>Figuur in koloniaal kostuum, Relus ter Beek, met een telefoonhoorn aan het oor; rechtsachter portretje van Joseph Luns aan de wand.</t>
  </si>
  <si>
    <t>Over een besneeuwd autokerkhof trekken Sinterklaas, Hans van den Broek, en een knecht met narremuts, René van der Linden.</t>
  </si>
  <si>
    <t>Op een groot fort, voorzien van kantelen en torens, staan drie figuren, waarvan twee in harnas en één in politie-uniform, Hans Gualthérie van Weezel, Eric Nordholt en Frits Bolkestein.</t>
  </si>
  <si>
    <t>Geheel links drie figuren, waarvan één in koloniaal kostuum, Hans van den Broek, Hans Gualthérie van Weezel en Jan Pronk, met aan de wand portretjes van Jan Pieterszoon Coen, Hendrikus Colijn, Joannes Benedictus van Heutsz en Raymond Westerling; op een wegvliegend stuk grond rechts, waarop enkele hutten, Soeharto.</t>
  </si>
  <si>
    <t>In een roeiboot zitten twee figuren, de linker in koloniaal kostuum, Ernst Hirsch Ballin, en aan de riemen Ien Dales; geheel links hasjhond Ruud Lubbers; aan de horizon een klein schip met aan boord Relus ter Beek.</t>
  </si>
  <si>
    <t>In een grote kookpot figuur in koloniaal kostuum, Elco Brinkman; om de kookpot dansen de volgende inboorlingen: Wim Kok, Maarten van Traa, Thijs Wöltgens, Ien Dales en Felix Rottenberg, deze laatste slaat op een grote trommel.</t>
  </si>
  <si>
    <t>In een roeibootje op zee twee figuren, Joris Voorhoeve en Hans van Mierlo, met voorin een meisje in Hollands kostuum, op weg naar een groot fort dat op een eiland voor de kust ligt.</t>
  </si>
  <si>
    <t>Figuur in ministersuniform, Hans van Mierlo, met een hondje aan de lijn, Eduard Röell; rechts op de troon koningin Beatrix.</t>
  </si>
  <si>
    <t>Middenin een tropisch regenwoud is rechts een vliegtuig geland; uit dit vliegtuig worden door een Chinees, Desi Bouterse, kleine pakettjes uitgeladen; rechts staat een figuur in tropenkostuum, Arthur Docters van Leeuwen, met achter hem een figuur met kruisboog, en rechts Kuifje.</t>
  </si>
  <si>
    <t>Gepubliceerd in NRC Handelsblad 2-7-1983.</t>
  </si>
  <si>
    <t>Gepubliceerd in NRC Handelsblad 19-4-1986.</t>
  </si>
  <si>
    <t>Gepubliceerd in NRC Handelsblad 28-6-1986.</t>
  </si>
  <si>
    <t>Gepubliceerd in NRC Handelsblad 20-1-1989.</t>
  </si>
  <si>
    <t>Stoel, onderdeel van Chinees ameublement, op rugleuning wapen van prinses Juliana en prins Bernhard, voorzien van marmeren plaque.</t>
  </si>
  <si>
    <t>Stoel, onderdeel van Chinees ameublement, voorzien van rijkswapen, Chinees meander- en vleermuismotieven.</t>
  </si>
  <si>
    <t>Zeven stoelen, onderdeel van Chinees ameublement, voorzien van rijkswapen, Chinees meander- en vleermuismotieven.</t>
  </si>
  <si>
    <t>Suikerstrooier, porselein, geglazuurd,decoratie in onderglazuur blauw op wit, met figuren in landschap, ajour kop, zilveren knop</t>
  </si>
  <si>
    <t>Messing tabaksdoos, met afbeeldingen en inscripties met betrekking op de prinsgezinden</t>
  </si>
  <si>
    <t>Tabaksdoos, koper en messing, afb. deksel: Lot onthaalt de engelen aan de poort van Sodom; afb. bodem: Lot en zijn dochters</t>
  </si>
  <si>
    <t>Messing tabaksdoos, deksel en bodem ajour bewerkt, ook met inscripties</t>
  </si>
  <si>
    <t>Tabaksdoos, koper en messing, afb. deksel: Christus aan het kruis; afb. bodem: de kruisdraging; ook met inscripties</t>
  </si>
  <si>
    <t>Messing tabaksdoos,deksel en bodem met bijbelse voorstelling en inscripties</t>
  </si>
  <si>
    <t>Een zilveren tabaksdoos, op deksel gegraveerde voorstelling: vrouw en vissende man</t>
  </si>
  <si>
    <t>Zilveren tabaksdoos in de vorm van 2 boeken, met gegraveerd wapenschild en inscriptie met opdracht aan Pieter Gillisen</t>
  </si>
  <si>
    <t>Messing tabaksdoos</t>
  </si>
  <si>
    <t>Tabaksdoos met geprofileerde rand, versierd met geciseleerde bladranken. Op de deksel een voorstelling van de Kruisiging met Johannes en de doodgraver en het onderschrift: het lijde Christus in het leven. Op de onderkant een Kruisiging met drie figuren en het onderschrift: En het lijde Christus in zijn sterven.</t>
  </si>
  <si>
    <t>Gedeeltelijk vergulde Chinese tabaksdoos, een zogenaamde tonking. Deels met zwarte lak ingebrand, waarin versieringen zijn ingekrast. Boven- en onderzijde versierd met een groot veld en vier kleinere verdiepte velden er omheen. De velden zijn versierd met zwart gelakte, uitgestoken ranken, figuren en vogels.</t>
  </si>
  <si>
    <t>Tabaksdoos.</t>
  </si>
  <si>
    <t>Tabaksdoos, messing en koper, gegraveerde voorstelling: gezicht op Tiel</t>
  </si>
  <si>
    <t>Messing tabaksdoos, gegraveerd decor, met inscripties</t>
  </si>
  <si>
    <t>Tabakspot met koperen deksel, geglazuurd aardewerk, blauwwit decor met pijprokende man, pot met opschrift 'carotte' en</t>
  </si>
  <si>
    <t>Deksel van houten tabakspot</t>
  </si>
  <si>
    <t>Tabakspot (DLA) met deksel (DLB), binnendeksel (DLC) en lederen foudraal (DLD)</t>
  </si>
  <si>
    <t>Tabakspot van hout.</t>
  </si>
  <si>
    <t>Tabakspot(A) met deksel(B), zwart en goudkleurig gelakt tin onder meer met voorstelling van vissers</t>
  </si>
  <si>
    <t>Tabakspot (DLE1) met deksel (DLE2) met decor pensée met een gefloreerd motief in groen, oranje, paars en blauw, onderdeel van set.</t>
  </si>
  <si>
    <t>Een tabakspot (DLB) met deksel (DLA) ,decor polo met polychrome florale decoratie op een donkere ondergrond.</t>
  </si>
  <si>
    <t>Een tabakspot zonder deksel  van gegoten aardewerk met decor olga, polychrome  florale motieven, op lichte  ondergrond.</t>
  </si>
  <si>
    <t>Tabakspot (DLB) met deksel (DLA) van gegoten aardewerk, decor roma, met geabstraheerde  polychrome bloemendecoratie op donkere ondergrond.</t>
  </si>
  <si>
    <t>Tabakspot van gegoten aardewerk, decor roma, met geabstraheerde  polychrome bloemendecoratie op donkere ondergrond.</t>
  </si>
  <si>
    <t>Tabakspot (DLB) met deksel (DLA), onderdeel van rookset, van gegoten aardewerk, koudlak techniek, decor semi plateel, met polychrome  gestileerde florale motieven, op lichte  ondergrond.</t>
  </si>
  <si>
    <t>Tabakspot (DLB) met deksel (DLA) van gedraaid aardewerk , decor roos, florale polychrome decoratie op een donkere ondergrond.</t>
  </si>
  <si>
    <t>Tabakspot, polychroom, faïence, bloeiende planten en reliëf</t>
  </si>
  <si>
    <t>Cilindrische tabakspot met uitstekende rand. Op de wand cartouches gevuld met waterlandschap en interieurscène met kraamvrouw. De deksel op identieke wijze versierd met puntige knop met rozet. Schade aan de randen.</t>
  </si>
  <si>
    <t>Tabakspot met deksel, aardewerk, glazuur, polychroom decor, met opschrift 'PORTORICO'</t>
  </si>
  <si>
    <t>Tabakspot met koperen deksel, aardewerk, glazuur, blauwwit decor, opschrift 'No. 13'</t>
  </si>
  <si>
    <t>Tabakspot van tin. Model: langwerpig achtzijdig; de vier smalle zijden</t>
  </si>
  <si>
    <t>Tinnen tabakspot met deksel</t>
  </si>
  <si>
    <t>Tinnen tabakspot met deksel, binnendeksel van lood</t>
  </si>
  <si>
    <t>Tinnen tabakspot met deksel, 18de-eeuws model</t>
  </si>
  <si>
    <t>Tinnen Lod.XIV tabakspot met deksel en binnendeksel</t>
  </si>
  <si>
    <t>Tinnen Lod.XV tabakspot met deksel en binnendeksel</t>
  </si>
  <si>
    <t>Tinnen Lod.XV tabakspot met deksel</t>
  </si>
  <si>
    <t>Cilindrische tabakspot(A1) met koperen deksel(A2), decor van handelswaar op kade, rokende indiaan en baai met schip, één pot met opschrift "Havanna</t>
  </si>
  <si>
    <t>Cilindrische tabakspot(B1) met koperen deksel(B2), decor van handelswaar op kade, rokende indiaan en baai met schip, één pot met opschrift "Varhias"</t>
  </si>
  <si>
    <t>Cilindrische tabakspot(C1) met koperen deksel(C2), decor van handelswaar op kade, rokende indiaan en baai met schip, één pot met opschrift "Havanna"</t>
  </si>
  <si>
    <t>Eivormige tabakspot(A) met koperen deksel(B), decor van handelswaar op kade, rokende indiaan en baai met schip, één pot met opschrift "G. Rappe"</t>
  </si>
  <si>
    <t>Ivoren tabaksrasp, gedecoreerd met Zeus en Venus, zilveren scharnier aan deksel</t>
  </si>
  <si>
    <t>Loden tabaksvat (A) met tabak (B) en vier bamboe pennen, op deksel en bodem ID en huismerk.</t>
  </si>
  <si>
    <t>Tabriz-tapijt, van wol en katoen, uitgevoerd in Sennehknoop, eenvoudig bothe-motief op rood-bruin fond.</t>
  </si>
  <si>
    <t>Tabriz-tapijt, van wol en katoen</t>
  </si>
  <si>
    <t>Tafel, vierkant, onderdeel van Chinees ameublement, met marmeren plaque.</t>
  </si>
  <si>
    <t>Tafel, hoog rond model, onderdeel van Chinees ameublement, voorzien van marmeren plaque.</t>
  </si>
  <si>
    <t>Tafel, vierkant, onderdeel van Chinees ameublement, voorzien van marmeren plaque, geschulpt blad, verbindingskruis, draakmotieven.</t>
  </si>
  <si>
    <t>Tafel, onderdeel van Chinees ameublement, Chinees meander- en vleermuismotieven.</t>
  </si>
  <si>
    <t>Ronde tafel, palissander ingelegd met parelmoer, in blad wit marmer gevat</t>
  </si>
  <si>
    <t>Tafel in neo-Lod.XVstijl, verguld hout, groen-grijs-wit marmeren blad (vermoedelijk Campan Vert).</t>
  </si>
  <si>
    <t>Achthoekige Turks tafeltje ingelegd met   parelmoer en ivoor.</t>
  </si>
  <si>
    <t>Achthoekig bijzettafeltje op acht poten, waartussen boogvormige openingen. Inlegwerk van parelmoer, ivoor, ebbenhout en diverse houtsoorten. Moors.</t>
  </si>
  <si>
    <t>Tienhoekige bijzettafel van diverse houtsoorten met (Turks) inlegwerk van parelmoer en ivoor.</t>
  </si>
  <si>
    <t>Lage tafel, rijk gesneden tropisch hardhout, marmeren blad, rossig-beige van kleur.</t>
  </si>
  <si>
    <t>Ovaal tafeltje, stijl Lod.XVI,teakhout met gefineerd satijn- palissander- en mahoniehout</t>
  </si>
  <si>
    <t>Houten tafeltje met rond blad, met lakwerk en ingelegd met parelmoer.</t>
  </si>
  <si>
    <t>Tafeltje met rond blad, amboinawortelhout.</t>
  </si>
  <si>
    <t>Tapijt, van wol en katoen. Blauwe rand, die is doorgelopen. Beige middenvlak met rode details. Mahal-tapijt?</t>
  </si>
  <si>
    <t>Soumak-tapijt met rand opgebouwd uit vier hoofdgeledingen met sterren als hoofdmotief. Middenveld wordt door drie en een half compartiment ingenomen, in een rechtlijnige verdeling in donkerblauw, lichtgroen en goudkleurige grond. Daartegenaan een dof rode grond. Dit alles is versierd met rechtlijnige figuren en gestileerde bloemen.</t>
  </si>
  <si>
    <t>Kaukasisch kleed met drievoudige rand. Middelste rand versierd met zigzagvormen, de buitenste met diagonalen. Middenveld bestaat uit vijf achthoeken, omsloten door een rand en strooibloemen. Zeventiende eeuws patroon.</t>
  </si>
  <si>
    <t>Carmijnrood oosters tapijt (deurkleed) met geel en blauwgroen. Doorlopende rand, zigzagvormige dwarsmotieven aan de korte zijden en een langwerpige ruit in het midden.</t>
  </si>
  <si>
    <t>Versiering van schuine ruitvormen, waaromheen een rand in zwart, rood, lila, blauw en lichtgrijs. Aan weerszijden hetzelfde patroon.</t>
  </si>
  <si>
    <t>Tapijt met een middenveld versierd met kleurige rozetten op lichte, ecru grond, omsloten door een driedubbele rand. Aan het ene korte einde twee zwikvullingen op rode grond.</t>
  </si>
  <si>
    <t>Tapijt met in het midden afwisselend smalle donkere banen met schuingeplaatste kleurvlakken of geometrische figuren uitgespaard tegen lichte achtergrond. De grotere en kleine rand is versierd met zigzag motief.</t>
  </si>
  <si>
    <t>Oosters tapijt met grote en halve achthoeken.</t>
  </si>
  <si>
    <t>Oosters tapijt met drie rijen achthoeken en negen randen.</t>
  </si>
  <si>
    <t>Kaukasisch tapijt versierd met geometrische motieven in rood, donkerblauw, lichtblauw, goudgeel, donkerbruin en cremewit. Op de rand pijlvormige ornamenten.</t>
  </si>
  <si>
    <t>Kaukasisch tapijt? Turks?</t>
  </si>
  <si>
    <t>Tapijt, van wol, hoofdkleuren: steenrood, wit en indigoblauw.</t>
  </si>
  <si>
    <t>Tapijt</t>
  </si>
  <si>
    <t>Tapijt Kazak ?</t>
  </si>
  <si>
    <t>Tapijt: Dschusschizan</t>
  </si>
  <si>
    <t>Tapijt: Shiraz. Een met vele rode, donkerbruine, gele en witte motiefjes</t>
  </si>
  <si>
    <t>Tapijt: Ersari (Afghan). Terra fond blauw en licht terra motieven;</t>
  </si>
  <si>
    <t>Tapijt. Donkerrood fond, door twee kruisvormige banden in vier vakken</t>
  </si>
  <si>
    <t>Tapijt: Turkistan Afghan-Ersari. Drie banen van zes achthoeken,</t>
  </si>
  <si>
    <t>Wollen tapijt z.g.n. Jabris, bestaande uit een wit middenveld met</t>
  </si>
  <si>
    <t>Tapijt, van wol</t>
  </si>
  <si>
    <t>Tapijt: Deventer. Een lichtblauw middenveld waaromheen een 22 cm. brede</t>
  </si>
  <si>
    <t>Tapijt, Afghaan, rood fond met in het midden een herhalend patroon van rood-witte vierkante vormen.</t>
  </si>
  <si>
    <t>Tapijt, van wol, geknoopt, bloemen op donkerblauw fond</t>
  </si>
  <si>
    <t>Tapijt, van wol, geknoopt, dieren en ranken op grijs fond</t>
  </si>
  <si>
    <t>Tapijt van wol. Midden: op crême fond rank- en lotusmotieven in groen,</t>
  </si>
  <si>
    <t>Grof geknoopt tapijt, wollen knoop, katoenen ketting en inslag, knoop in gebroken wit en bruin, motief afgeleid van oosterse tapijten.</t>
  </si>
  <si>
    <t>Soumac. Rood fond gevuld met grote en kleinere geometrische vakken. In het midden drie grote ruimten met donkerblauwe rand en in midden een zeshoek.</t>
  </si>
  <si>
    <t>Tasje van kralen, mevrouw E. Tambunan.</t>
  </si>
  <si>
    <t>Tasje van kralen, met kwastjes, Djakara Fair.</t>
  </si>
  <si>
    <t>Kralen tasje.</t>
  </si>
  <si>
    <t>Tasje van rode, witte en zwarte kralen.</t>
  </si>
  <si>
    <t>Kralentasje.</t>
  </si>
  <si>
    <t>Tasje van gekleurde kralen.</t>
  </si>
  <si>
    <t>Doos met tegels: BB01-BB44 en S287-S322, onderdeel van tegeltableau van tabaksplantage op Sumatra, met banderol met opschrift: 'zijt zakelijk kort', geglazuurd aardewerk</t>
  </si>
  <si>
    <t>Tegeltableau van tabaksplantage op Sumatra, met banderol met opschrift: 'zijt zakelijk kort', geglazuurd aardewerk</t>
  </si>
  <si>
    <t>Doos met tegels: S207-S286 onderdeel van tegeltableau van tabaksplantage op Sumatra, met banderol met opschrift: 'zijt zakelijk kort', geglazuurd aardewerk</t>
  </si>
  <si>
    <t>Doos met tegels: S127-S206, onderdeel van tegeltableau van tabaksplantage op Sumatra, met banderol met opschrift: 'zijt zakelijk kort', geglazuurd aardewerk</t>
  </si>
  <si>
    <t>Doos met tegels: S49-S126, onderdeel van tegeltableau van tabaksplantage op Sumatra, met banderol met opschrift: 'zijt zakelijk kort', geglazuurd aardewerk</t>
  </si>
  <si>
    <t>Doos met tegels: S01-S48 en W01-W32, onderdeel van tegeltableau van tabaksplantage op Sumatra, met banderol met opschrift: 'zijt zakelijk kort', geglazuurd aardewerk</t>
  </si>
  <si>
    <t>Doos met tegels: W33-W46 en D119-D186, onderdeel van tegeltableau van tabaksplantage op Sumatra, met banderol met opschrift: 'zijt zakelijk kort', geglazuurd aardewerk</t>
  </si>
  <si>
    <t>Doos met tegels: D41-D118, onderdeel van tegeltableau van tabaksplantage op Sumatra, met banderol met opschrift: 'zijt zakelijk kort', geglazuurd aardewerk</t>
  </si>
  <si>
    <t>Doos met tegels: D01-D40 en G01-G36, onderdeel van tegeltableau van tabaksplantage op Sumatra, met banderol met opschrift: 'zijt zakelijk kort', geglazuurd aardewerk</t>
  </si>
  <si>
    <t>Doos met tegels: G37-G87, onderdeel van tegeltableau van tabaksplantage op Sumatra, met banderol met opschrift: 'zijt zakelijk kort', geglazuurd aardewerk</t>
  </si>
  <si>
    <t>Doos met rest-tegels: 63 gele tegels, 1 witte tegel en 1 tegel met bloemmotief. Behorende bij het tegeltableau van tabaksplantage op Sumatra, met banderol met opschrift: 'zijt zakelijk kort', geglazuurd aardewerk</t>
  </si>
  <si>
    <t>Tegeltableau, cirkelvormig,  polychroom, met sectielwerk.</t>
  </si>
  <si>
    <t>Tegel behorende bij een tegeltableau van 7x4 tegels in mangaan met bijbelse voorstelling. Links een vrouw met gevolg onder een poort en rechts drie Romeinse soldaten en een dienaar. Omlijsting: Lodewijk XV-ornament met C-voluten, schelpmotieven en parels. Voorstelling naar Oude Testament Richteren 12 Vers 1: Voorgesteld is de terugkomst van de hoerenzoon, maar held Jefta. Hij had de strijd aangebonden tegen de Ammonieten die de stad Gideon wilden veroveren; Onder reidans en tamboerijnspel wordt bij de ingang van zijn woning ontvangen door zijn dochter; Jefta had Gid beloofd dat de eerste die hem bij behouden terugkomst na de strijd tegen de Ammonieten tegemoet zou treden God zou toebehoren als brandoffer; dit bleek nu zijn dochter (bovendien zijn enigst kind) te zijn. Bestaat uit 28 losse tegels, een deel hiervan is in stukken gebroken.</t>
  </si>
  <si>
    <t>Tegeltableau van 7x4 tegels in mangaan met bijbelse voorstelling? Links een vrouw met gevolg onder een poort en rechts drie Romeinse soldaten en een dienaar. Omlijsting: Lodewijk XV-ornament met C-voluten, schelpmotieven en parels. Voorstelling naar Oude Testament Richteren 12 Vers 1: Voorgesteld is de terugkomst van de hoerenzoon, maar held Jefta. Hij had de strijd aangebonden tegen de Ammonieten die de stad Gideon wilden veroveren; Onder reidans en tamboerijnspel wordt bij de ingang van zijn woning ontvangen door zijn dochter; Jefta had Gid beloofd dat de eerste die hem bij behouden terugkomst na de strijd tegen de Ammonieten tegemoet zou treden God zou toebehoren als brandoffer; dit bleek nu zijn dochter (bovendien zijn enigst kind) te zijn. Bestaat uit 28 losse tegels, een deel hiervan is in stukken gebroken.</t>
  </si>
  <si>
    <t>Tegeltableau in mangaan met blauwe tekst met het portret van Willem IV en profil met staf in de hand. Onderaan in cartouche de tekst: WIEHELM KAREL HENDRIK FRISO / PRINS VAN ORANIE EN NASSAU / ERFSTADSHOUDER CAPYTEYN GENERAAL / EN ADMIRAAL VAN DE SEVEN PROVINCIEN / DER VEREENIGDE NEDERLANDEN'. Tegels zijn in beton gegoten.</t>
  </si>
  <si>
    <t xml:space="preserve">Recto: volksdansende man en vrouw; verso: tafel met stilleven van koffiepot, rookgerei + tekst TABAK &amp; sigaren      </t>
  </si>
  <si>
    <t xml:space="preserve">Landschap met huis en boompje   </t>
  </si>
  <si>
    <t xml:space="preserve">Landschap met bomen   </t>
  </si>
  <si>
    <t xml:space="preserve">Portret van jongetje met gebogen hoofd   </t>
  </si>
  <si>
    <t>Drie vrouwen met doek om het hoofd geknoopt zittend op bank.</t>
  </si>
  <si>
    <t xml:space="preserve">Recto: vier schetsen van boom/ man/ kar/ kar met ezel; verso: huizen   </t>
  </si>
  <si>
    <t xml:space="preserve">Zwart jongetje zit op po   </t>
  </si>
  <si>
    <t xml:space="preserve">Recto: negroïde meisje met opgeheven rechterhand; verso: meisje met opgeheven arm   </t>
  </si>
  <si>
    <t xml:space="preserve">Recto: meisje met opgeheven rechterhand; verso: lopende figuur gekleed in jurk   </t>
  </si>
  <si>
    <t>Man en vrouw, op rug gezien, bij tafel</t>
  </si>
  <si>
    <t xml:space="preserve">Recto: zittende zwarte vrouw in interieur; verso: man op rug gezien met accordeon      </t>
  </si>
  <si>
    <t xml:space="preserve">Schetsen van bisschop, op gevouwen nota Henkes Curaçao 1946   </t>
  </si>
  <si>
    <t xml:space="preserve">Een man met hoed en een man met pet aan cafétafel, op reclamekaartje voor jenever   </t>
  </si>
  <si>
    <t>Meer met een slang in een rotslandschap, boogschutter en springende gazelles</t>
  </si>
  <si>
    <t>Landschap met figuren op de voorgrond en twee springende gazelles op achtergrond</t>
  </si>
  <si>
    <t>Tekening van een astronaut. Daarboven een krantenfoto van een oude dame met globe. Om de tekening en de foto veel tekst in het frans.</t>
  </si>
  <si>
    <t>Tekening van een lopende oosterse mensfiguur met een tulband op zijn hoofd, een baardje en puntschoenen. De tulband is grijs en roze ingekleurd.</t>
  </si>
  <si>
    <t>Tekening van twee afrikaanse krijgers met oranje, rechtopstaande haren en blauwe versieringen op de huid.</t>
  </si>
  <si>
    <t>Tekening van een indiaan met een paarse tooi en gekleed in geel, roze en zwart. De figuur staat op een rond podium.</t>
  </si>
  <si>
    <t>Tekening met afrikaans aandoende voorstelling van een vrouw in een landschap. De tekening is gemaakt van schijnbaar willekeurige zwarte lijnen, ingekleurd met aardetinten.</t>
  </si>
  <si>
    <t>Realistische tekening van een zittende vrouw met rechts van haar een klein jongentje. Zij houdt haar hand op zijn hoofd. Links van haar staat een tafeltje met daarop een zweepje. Boven haar hoofd is een zon met stralen getekend.</t>
  </si>
  <si>
    <t>Een tekening van vier verschillende menselijke figuren. Linksonder een menselijk gezicht en profil met uitstekende onderkaak. In het midden een figuur met staart en lange arm met hand. Rechts een figuur zittend met koker in de hand. Midden onder een figuur dat lijkt op een Afrikaans vruchtbaarheids beeldje.</t>
  </si>
  <si>
    <t>Tekening van twee zwarte, afrikaans aandoende mensfiguren met tussen hen in een geel driehoekje. De achtergrond is groen.</t>
  </si>
  <si>
    <t>Compositie in bruine, onregelmatige vormen in een geordende structuur</t>
  </si>
  <si>
    <t>Aan de benedenstad, Batavia</t>
  </si>
  <si>
    <t>Inlander met bezem</t>
  </si>
  <si>
    <t>Stallen tussen bomen, Indië</t>
  </si>
  <si>
    <t>Inlander met pijp</t>
  </si>
  <si>
    <t>Indonesië - huizen  met mensen</t>
  </si>
  <si>
    <t>Landschap in Indonesië</t>
  </si>
  <si>
    <t>Javaanse kop</t>
  </si>
  <si>
    <t>Huizen in Batavia</t>
  </si>
  <si>
    <t>Landschap met huizen, Indonesië</t>
  </si>
  <si>
    <t>Bergen in Indonesië</t>
  </si>
  <si>
    <t>Huis, Indonesië</t>
  </si>
  <si>
    <t>Huizen met drogende was, Indonesië</t>
  </si>
  <si>
    <t>Huizen aan het water, Indonesië</t>
  </si>
  <si>
    <t>Tji-Tjak</t>
  </si>
  <si>
    <t>Huizen, Indonesië</t>
  </si>
  <si>
    <t>Zittende Javaan</t>
  </si>
  <si>
    <t>Huis in landschap, Indonesië</t>
  </si>
  <si>
    <t>Binnenplaats, Indonesië</t>
  </si>
  <si>
    <t>Berg in Indonesië</t>
  </si>
  <si>
    <t>Mensen tussen bomen, Indonesië</t>
  </si>
  <si>
    <t>Bergen met palmen, Indonesië</t>
  </si>
  <si>
    <t>Laan met huizen en mensen, Indonesië</t>
  </si>
  <si>
    <t>Landschap met bergen, Indonesië</t>
  </si>
  <si>
    <t>Palmen van boven gezien, Indonesië</t>
  </si>
  <si>
    <t>Huis tussen bomen, Indonesië</t>
  </si>
  <si>
    <t>Landschap met bergen in Indonesië</t>
  </si>
  <si>
    <t>Tekke-tapijt, van wol, Sennehknoop, gülls in oneindig rapport op rood fond.</t>
  </si>
  <si>
    <t>Tekke-tapijt, van wol.</t>
  </si>
  <si>
    <t>Tekke-tapijt, van wol, met Senneh-knoop.</t>
  </si>
  <si>
    <t>Tekke-tapijt, van wol, geknoopt.</t>
  </si>
  <si>
    <t>Theebusje met deksel, porselein, glazuur, polychroom decor met Chinese taferelen in de trant van J.G. Höroldt</t>
  </si>
  <si>
    <t>Theebusje met deksel, zeshoekig, porselein, glazuur, poly- chroom decor met Chinees tafereel, in de trant van J.G. Höroldt</t>
  </si>
  <si>
    <t>Theebus met deksel, aardewerk, glazuur, polychroom decor met bloemenvaas en vogel</t>
  </si>
  <si>
    <t>Theebusje met deksel, porselein, glazuur, blauwwit decor met krijgers, op deksel een zotje</t>
  </si>
  <si>
    <t>Theepot, Yixing, gepolijst steengoed, gouden montures</t>
  </si>
  <si>
    <t>British Malayan Annual 1929, omslag van het British Malayan Annual 1929</t>
  </si>
  <si>
    <t>Oldsmobile Six, illustratie voor General Motors Orient</t>
  </si>
  <si>
    <t>Buick- look to the leader for leadership, tijdschriftillustratie</t>
  </si>
  <si>
    <t>Torchère, Moor, gepolychromeerd hout met pâte,deels verguld, op los vurenhouten voetstukken</t>
  </si>
  <si>
    <t>2 Torchères, Moren, van gepolychromeerd hout met pâte, deels verguld, op losse vurehouten voetstukken</t>
  </si>
  <si>
    <t>Torchère, Moorse, gepolychromeerd hout met pâte, deels verguld, op los vurenhouten voetstuk.</t>
  </si>
  <si>
    <t>Trouwring, van goud, met gegraveerd monogram K.J. tussen gekruiste takjes.</t>
  </si>
  <si>
    <t>Trouwring, van goud, met rozetjes en filigrain.</t>
  </si>
  <si>
    <t>Tschelaberd-tapijt, van wol, Ghiordesknoop, zonneband-motief op steenrood fond.</t>
  </si>
  <si>
    <t>Tschelaberd-tapijt, van wol, geknoopt</t>
  </si>
  <si>
    <t>Vaas, blauwwit, porselein, amazone en figuren</t>
  </si>
  <si>
    <t>Twee cilindrische vazen op voet, van rood steengoed, met rij</t>
  </si>
  <si>
    <t>De vierkant vaas is omgekeerd slank piramidaal van vorm, heeft een omgekeerd concaaf-conische hals en heeft een vierkante zogenoemde ingelaten bodem. De buik is in opmerkelijk goede Chinese stijl gedecoreerd met vier verschillende staande oosterse figuren: een heer met een hoofddeksel en een uitwaaierende cape; een krijger met een zwaard; een heer met een hoog hoofddeksel en een krijger met een bijl. De schouder heeft een decor van vier bloemen. De hals heeft een decor van een zittende heer, een staande dienaar, een mand met een eend, en een bezoeker die een eend aanbiedt.</t>
  </si>
  <si>
    <t>Vaas op voet met ringoortjes aan weerszijden, van groen steen (Jade/Speksteen?)  en met gesneden decoratie: bladmotieven op de hals en renaissance-achtige motieven op de buik.</t>
  </si>
  <si>
    <t>Vitrine met zeestilleven, 12 juli 1979</t>
  </si>
  <si>
    <t>Vitrinekast, onderdeel van Chinees ameublement, met losse kap en onderstel, voorzien van rijkswapen.</t>
  </si>
  <si>
    <t>Nederlandse vlag van het Garnizoen van Manokwari, 1942-1945. De vlag bestaat uit drie banen, een rode en blauwe wollen baan, en een witte katoenen baan. Aan de linkerzijde de broek voor de stok. De witte baan is beschreven met namen, waarschijnlijk in houtskool.</t>
  </si>
  <si>
    <t>Vaandel met met zwarte wollen Chinese of Japanse tekens (karakters) op een lichtroze achtergrond met groene fluwelen randen en groene franje van zijden koord aan de onderrand.</t>
  </si>
  <si>
    <t>Marmeren gedenkplaat met zwarte tekst: FREDERIK HENDRIK / NANEEF VAN PETER DEN GROOTEN / VIER CAMPAGNES TER ZEE / 1833, 1834, 1835, 1836, 1837 EN 1838 / In Indiën zijnde, onder geleide en / opzigt van den Kapitein ter Zee / Arriens; ingelijst</t>
  </si>
  <si>
    <t>Gouden voorhoofdsnaald, met gravering van twee watervogels in medaillon, bloemmotieven en vogel.</t>
  </si>
  <si>
    <t>Vork, inklapbaar, groen beschilderd ivoor, koper, zilver en staal</t>
  </si>
  <si>
    <t>Waaier vervaardigd van groen-zwart gestreept textiel afgezet met een ivoorkleurige rand in een ivoren frame. Het frame   is gedecoreerd met uigesneden plantmotieven en ingelegd met cirkelvormige stukjes metaal en parelmoer.</t>
  </si>
  <si>
    <t>Wandelstokhandvat, porselein, geglazuurd, decoratie poly- chroom met goud, op wit, gouden montuur</t>
  </si>
  <si>
    <t>Geborduurd wandkleed met voorstellingen van de flora en fauna der west-indische eilanden, gegroepeerd om een 17e eeuwse west-indië vaarder. Lichtgroen, zijden damast met borduurwerk,  applicaties en kralen.</t>
  </si>
  <si>
    <t>Tekening van een wajang pop in geel.</t>
  </si>
  <si>
    <t>Tekening van een wajang in rood met geel, kijkend naar rechts.</t>
  </si>
  <si>
    <t>Sculptuur in de vorm van een bankbiljet</t>
  </si>
  <si>
    <t>Landschap met spitse bergen, een rievier en een vliegtuig naar rechts</t>
  </si>
  <si>
    <t>Kop en profiel, tegen paars fond.</t>
  </si>
  <si>
    <t>Ceylonese danseres</t>
  </si>
  <si>
    <t>Twee bootjes met geel vlak in rood water.</t>
  </si>
  <si>
    <t>Yalameh-tapijt, van wol, met Ghiordes-knoop, zeshoeken op rood fond</t>
  </si>
  <si>
    <t>Yomud-tapijt, van wol, geknoopt, karmijnrood met patroon van gül (emblemen van stammen) in oneindig rapport.</t>
  </si>
  <si>
    <t>Yomud-tapijt, van wol, geknoopt</t>
  </si>
  <si>
    <t>Een der schoonste gesigten van 't vermaarde perk van Sorgvliet</t>
  </si>
  <si>
    <t>Rechthoekig zoutvat versierd in onderglazuur blauw decor van bloemencartouche in het plat, omgeven door bloemen en antiquiteiten op de lip, goud en polychroom emailleverf op het glazuur met het familiewapen van Sichterman, een "zittende eekhoorn op goud fond in gekroond rocaille-cartouche".</t>
  </si>
  <si>
    <t>Zoutvaatje met polychrome decoratie in groen, mangaan, roosbruin, lichtbruin en goud van een paviljoen aan het water met twee figuren op een hoge brug en drie figuren aan de oever. De ingebogen zijkanten zijn versierd met uitgespaarde compartimenten, gevuld met koker en sliert. Schade langs de randen.</t>
  </si>
  <si>
    <t>Schiavona, van staal, tweesnijdend overgaand in eensnijdend, aan linker zijde gemerkt met halve maan met drie sterren, korfgevest, greep van hout bekleed met zwart leer</t>
  </si>
  <si>
    <t xml:space="preserve">Miniaturmalerei im Islamitischen Oriënt van E. Kühnel met op pag.3: oude man met pijp / laatste pag.: oude man met pijp   </t>
  </si>
  <si>
    <t xml:space="preserve">In "De Nederlanden van 1845", verso van elke bedrukte pagina 42 voorstellingen o.a. portretten, exotische landschappen   </t>
  </si>
  <si>
    <t xml:space="preserve">In programmaboekje Curaçaosch Philharmonisch Orkest zijn de muzikanten tijdens de uitvoering 1947 geportretteerd 5 tek. op lege pagina's         </t>
  </si>
  <si>
    <t>Deksel van tabakspot van gegoten aardewerk, decor roma, met geabstraheerde  polychrome bloemendecoratie op donkere ondergrond.</t>
  </si>
  <si>
    <t>Fragment deksel tabaksdoos, voering.</t>
  </si>
  <si>
    <t>Koerdistan-tapijt, loper, van wol,donkerblauw fond,met grote bloemen, in met name groen en rood</t>
  </si>
  <si>
    <t>Mes(A) met schede(B), kling van gedamasceerd staal met zil- ver, en houten heft, schede van zilver</t>
  </si>
  <si>
    <t>Rijk besneden schilderijlijst op ezel van teakhout en palissanderhout</t>
  </si>
  <si>
    <t>Rijk besneden lijst met ezel van teak- en palissanderhout</t>
  </si>
  <si>
    <t>acrylverfschildering</t>
  </si>
  <si>
    <t>affiche</t>
  </si>
  <si>
    <t>Afshari-tapijt</t>
  </si>
  <si>
    <t>Agra-tapijt</t>
  </si>
  <si>
    <t>Amritsar-tapijt</t>
  </si>
  <si>
    <t>aquarel</t>
  </si>
  <si>
    <t>aquatint</t>
  </si>
  <si>
    <t>armband</t>
  </si>
  <si>
    <t>armstoel</t>
  </si>
  <si>
    <t>assemblage</t>
  </si>
  <si>
    <t>Axminster-tapijt</t>
  </si>
  <si>
    <t>Bachtiari-tapijt</t>
  </si>
  <si>
    <t>bak</t>
  </si>
  <si>
    <t>balboekje</t>
  </si>
  <si>
    <t>bank</t>
  </si>
  <si>
    <t>beeld</t>
  </si>
  <si>
    <t>beeldhouwkunst</t>
  </si>
  <si>
    <t>beeldhouwwerk</t>
  </si>
  <si>
    <t>beker</t>
  </si>
  <si>
    <t>bekervaas</t>
  </si>
  <si>
    <t>beplating</t>
  </si>
  <si>
    <t>Bergama-tapijt</t>
  </si>
  <si>
    <t>bestek</t>
  </si>
  <si>
    <t>bidkleed</t>
  </si>
  <si>
    <t>blad</t>
  </si>
  <si>
    <t>blinddruk</t>
  </si>
  <si>
    <t>boek</t>
  </si>
  <si>
    <t>boekensteun</t>
  </si>
  <si>
    <t>boekillustratie</t>
  </si>
  <si>
    <t>bokaal</t>
  </si>
  <si>
    <t>Bokhara-tapijt</t>
  </si>
  <si>
    <t>bonheur-du-jour</t>
  </si>
  <si>
    <t>bord</t>
  </si>
  <si>
    <t>borstdoek</t>
  </si>
  <si>
    <t>brandewijnkom</t>
  </si>
  <si>
    <t>brandmerkijzer</t>
  </si>
  <si>
    <t>broche</t>
  </si>
  <si>
    <t>bromide</t>
  </si>
  <si>
    <t>bureau</t>
  </si>
  <si>
    <t>bureau ministre</t>
  </si>
  <si>
    <t>bureaustoel</t>
  </si>
  <si>
    <t>bussepot</t>
  </si>
  <si>
    <t>canapé</t>
  </si>
  <si>
    <t>Chinees tapijt</t>
  </si>
  <si>
    <t>Chorassan-tapijt</t>
  </si>
  <si>
    <t>collage</t>
  </si>
  <si>
    <t>collier</t>
  </si>
  <si>
    <t>commode</t>
  </si>
  <si>
    <t>compagniebank</t>
  </si>
  <si>
    <t>compagniekist</t>
  </si>
  <si>
    <t>compagniestoel</t>
  </si>
  <si>
    <t>degen</t>
  </si>
  <si>
    <t>degen[fragment]</t>
  </si>
  <si>
    <t>deksel</t>
  </si>
  <si>
    <t>deksel[fragment]</t>
  </si>
  <si>
    <t>dekseldoos</t>
  </si>
  <si>
    <t>dekselpot</t>
  </si>
  <si>
    <t>dierplastiek</t>
  </si>
  <si>
    <t>documentatie</t>
  </si>
  <si>
    <t>documentenkast</t>
  </si>
  <si>
    <t>doek</t>
  </si>
  <si>
    <t>dolk</t>
  </si>
  <si>
    <t>doos</t>
  </si>
  <si>
    <t>drieluik</t>
  </si>
  <si>
    <t>drinkhoorn</t>
  </si>
  <si>
    <t>duig</t>
  </si>
  <si>
    <t>Ennsi-tapijt</t>
  </si>
  <si>
    <t>Ersari-tapijt</t>
  </si>
  <si>
    <t>etagère</t>
  </si>
  <si>
    <t>ets</t>
  </si>
  <si>
    <t>ets aquatint</t>
  </si>
  <si>
    <t>ets aquatint in kleur</t>
  </si>
  <si>
    <t>ets in kleur</t>
  </si>
  <si>
    <t>ets ingekleurd</t>
  </si>
  <si>
    <t>etsplaat</t>
  </si>
  <si>
    <t>fauteuil</t>
  </si>
  <si>
    <t>Feraghan-tapijt</t>
  </si>
  <si>
    <t>figuurplastiek</t>
  </si>
  <si>
    <t>fles</t>
  </si>
  <si>
    <t>folder</t>
  </si>
  <si>
    <t>fotoboek</t>
  </si>
  <si>
    <t>fotocollage</t>
  </si>
  <si>
    <t>fotowerk</t>
  </si>
  <si>
    <t>foudraal</t>
  </si>
  <si>
    <t>fragment</t>
  </si>
  <si>
    <t>gewicht</t>
  </si>
  <si>
    <t>Ghiordes-tapijt</t>
  </si>
  <si>
    <t>globe</t>
  </si>
  <si>
    <t>gouache</t>
  </si>
  <si>
    <t>grafmonument[fragment]</t>
  </si>
  <si>
    <t>gravure</t>
  </si>
  <si>
    <t>gravure met handkleur</t>
  </si>
  <si>
    <t>guéridon</t>
  </si>
  <si>
    <t>haardplaat</t>
  </si>
  <si>
    <t>haardscherm</t>
  </si>
  <si>
    <t>halssieraad</t>
  </si>
  <si>
    <t>Hamadan-tapijt</t>
  </si>
  <si>
    <t>handschrift</t>
  </si>
  <si>
    <t>hellebaard</t>
  </si>
  <si>
    <t>hoed</t>
  </si>
  <si>
    <t>hoofddoek</t>
  </si>
  <si>
    <t>houtgravure</t>
  </si>
  <si>
    <t>houtgravure in kleur</t>
  </si>
  <si>
    <t>houtskooltekening</t>
  </si>
  <si>
    <t>houtsnede</t>
  </si>
  <si>
    <t>houtsnede in kleur</t>
  </si>
  <si>
    <t>huisaltaar</t>
  </si>
  <si>
    <t>ikatdoek</t>
  </si>
  <si>
    <t>illustratie</t>
  </si>
  <si>
    <t>installatieonderdeel</t>
  </si>
  <si>
    <t>jak</t>
  </si>
  <si>
    <t>jeneverfles</t>
  </si>
  <si>
    <t>jeneverkruik</t>
  </si>
  <si>
    <t>kabinet</t>
  </si>
  <si>
    <t>kabinetkast</t>
  </si>
  <si>
    <t>kalenderschild</t>
  </si>
  <si>
    <t>kamferkist</t>
  </si>
  <si>
    <t>kamizool</t>
  </si>
  <si>
    <t>kandelaber</t>
  </si>
  <si>
    <t>kanon</t>
  </si>
  <si>
    <t>kapstok</t>
  </si>
  <si>
    <t>Karabagh-tapijt</t>
  </si>
  <si>
    <t>Karadja-tapijt</t>
  </si>
  <si>
    <t>Karatchoph-tapijt</t>
  </si>
  <si>
    <t>Kashan-tapijt</t>
  </si>
  <si>
    <t>kast</t>
  </si>
  <si>
    <t>Kaukasisch tapijt</t>
  </si>
  <si>
    <t>Kelim-tapijt</t>
  </si>
  <si>
    <t>kist</t>
  </si>
  <si>
    <t>kledingstuk</t>
  </si>
  <si>
    <t>kleed</t>
  </si>
  <si>
    <t>kleurenfoto</t>
  </si>
  <si>
    <t>klok</t>
  </si>
  <si>
    <t>knoopsgathorloge</t>
  </si>
  <si>
    <t>kolompendule</t>
  </si>
  <si>
    <t>kom</t>
  </si>
  <si>
    <t>komrapier</t>
  </si>
  <si>
    <t>kopergravure</t>
  </si>
  <si>
    <t>kopie in kleur</t>
  </si>
  <si>
    <t>krijttekening</t>
  </si>
  <si>
    <t>krijttekening in kleur</t>
  </si>
  <si>
    <t>kruik</t>
  </si>
  <si>
    <t>kruisvoetkabinet</t>
  </si>
  <si>
    <t>Kuba-tapijt</t>
  </si>
  <si>
    <t>kunstkabinet</t>
  </si>
  <si>
    <t>kwispedoor</t>
  </si>
  <si>
    <t>lampenstandaard</t>
  </si>
  <si>
    <t>lap</t>
  </si>
  <si>
    <t>Lenkoran-tapijt</t>
  </si>
  <si>
    <t>lino</t>
  </si>
  <si>
    <t>lino in kleur</t>
  </si>
  <si>
    <t>litho</t>
  </si>
  <si>
    <t>litho in kleur</t>
  </si>
  <si>
    <t>lithografie</t>
  </si>
  <si>
    <t>loper</t>
  </si>
  <si>
    <t>maatkan</t>
  </si>
  <si>
    <t>madoerabank</t>
  </si>
  <si>
    <t>Mahal-tapijt</t>
  </si>
  <si>
    <t>manchetknoop</t>
  </si>
  <si>
    <t>mand</t>
  </si>
  <si>
    <t>maquette</t>
  </si>
  <si>
    <t>masker</t>
  </si>
  <si>
    <t>medaillon</t>
  </si>
  <si>
    <t>Megri-tapijt</t>
  </si>
  <si>
    <t>memoriering</t>
  </si>
  <si>
    <t>mes</t>
  </si>
  <si>
    <t>Meshkin-tapijt</t>
  </si>
  <si>
    <t>mezzotint</t>
  </si>
  <si>
    <t>miniatuur</t>
  </si>
  <si>
    <t>naaldenkoker</t>
  </si>
  <si>
    <t>naturalia</t>
  </si>
  <si>
    <t>nautilusbeker</t>
  </si>
  <si>
    <t>netsuke</t>
  </si>
  <si>
    <t>offset</t>
  </si>
  <si>
    <t>olieverfschildering</t>
  </si>
  <si>
    <t>olifantstand</t>
  </si>
  <si>
    <t>onderschotel</t>
  </si>
  <si>
    <t>ontwerp</t>
  </si>
  <si>
    <t>ontwerptekening</t>
  </si>
  <si>
    <t>oorijzer</t>
  </si>
  <si>
    <t>oorring</t>
  </si>
  <si>
    <t>opticaprent</t>
  </si>
  <si>
    <t>oteshobord</t>
  </si>
  <si>
    <t>pastel</t>
  </si>
  <si>
    <t>pen</t>
  </si>
  <si>
    <t>pendule</t>
  </si>
  <si>
    <t>penning</t>
  </si>
  <si>
    <t>penschilderij</t>
  </si>
  <si>
    <t>penseeltekening</t>
  </si>
  <si>
    <t>pentekening</t>
  </si>
  <si>
    <t>pentekening in kleur</t>
  </si>
  <si>
    <t>pijlenkoker</t>
  </si>
  <si>
    <t>pijp</t>
  </si>
  <si>
    <t>plantentafel</t>
  </si>
  <si>
    <t>plaque</t>
  </si>
  <si>
    <t>ponsief</t>
  </si>
  <si>
    <t>ponsief[niet geperforeerd]</t>
  </si>
  <si>
    <t>pop</t>
  </si>
  <si>
    <t>porseleinkast</t>
  </si>
  <si>
    <t>portière</t>
  </si>
  <si>
    <t>portretbuste</t>
  </si>
  <si>
    <t>portretkop</t>
  </si>
  <si>
    <t>postzegel</t>
  </si>
  <si>
    <t>pot</t>
  </si>
  <si>
    <t>potloodtekening</t>
  </si>
  <si>
    <t>prent</t>
  </si>
  <si>
    <t>Rabat-tapijt</t>
  </si>
  <si>
    <t>rafflesstoel</t>
  </si>
  <si>
    <t>reliëf</t>
  </si>
  <si>
    <t>reproduktie</t>
  </si>
  <si>
    <t>ring</t>
  </si>
  <si>
    <t>rok</t>
  </si>
  <si>
    <t>rolwagen</t>
  </si>
  <si>
    <t>rookset</t>
  </si>
  <si>
    <t>sabel[fragment]</t>
  </si>
  <si>
    <t>Salor-tapijt</t>
  </si>
  <si>
    <t>samovar</t>
  </si>
  <si>
    <t>Sarab-tapijt</t>
  </si>
  <si>
    <t>schaal</t>
  </si>
  <si>
    <t>schenkpiring</t>
  </si>
  <si>
    <t>schetsboek</t>
  </si>
  <si>
    <t>schilderij</t>
  </si>
  <si>
    <t>schilderijlijst</t>
  </si>
  <si>
    <t>schildering</t>
  </si>
  <si>
    <t>schotel</t>
  </si>
  <si>
    <t>schrijfcassette</t>
  </si>
  <si>
    <t>schrijftafel</t>
  </si>
  <si>
    <t>sculptuur</t>
  </si>
  <si>
    <t>sculptuur[figuratief]</t>
  </si>
  <si>
    <t>secrétaire à abattant</t>
  </si>
  <si>
    <t>Sejshour-tapijt</t>
  </si>
  <si>
    <t>Serabent-tapijt</t>
  </si>
  <si>
    <t>Shiraz-tapijt</t>
  </si>
  <si>
    <t>sirihkistje</t>
  </si>
  <si>
    <t>Sivas-tapijt</t>
  </si>
  <si>
    <t>sjaal</t>
  </si>
  <si>
    <t>sjerp</t>
  </si>
  <si>
    <t>slangearmband</t>
  </si>
  <si>
    <t>Smyrna-tapijt</t>
  </si>
  <si>
    <t>sokkel</t>
  </si>
  <si>
    <t>Sparta-tapijt</t>
  </si>
  <si>
    <t>spiegel</t>
  </si>
  <si>
    <t>spotprent</t>
  </si>
  <si>
    <t>stoel</t>
  </si>
  <si>
    <t>suikerstrooier</t>
  </si>
  <si>
    <t>tabaksdoos</t>
  </si>
  <si>
    <t>tabakspot</t>
  </si>
  <si>
    <t>tabaksrasp</t>
  </si>
  <si>
    <t>tabaksvat</t>
  </si>
  <si>
    <t>Tabriz-tapijt</t>
  </si>
  <si>
    <t>tafel</t>
  </si>
  <si>
    <t>tapijt</t>
  </si>
  <si>
    <t>tas</t>
  </si>
  <si>
    <t>tegeltableau</t>
  </si>
  <si>
    <t>tekening</t>
  </si>
  <si>
    <t>Tekke-tapijt</t>
  </si>
  <si>
    <t>theebus</t>
  </si>
  <si>
    <t>theepot</t>
  </si>
  <si>
    <t>tijdschriftillustratie</t>
  </si>
  <si>
    <t>torchère</t>
  </si>
  <si>
    <t>trouwring</t>
  </si>
  <si>
    <t>Tschelaberd-tapijt</t>
  </si>
  <si>
    <t>vaas</t>
  </si>
  <si>
    <t>vetkrijttekening</t>
  </si>
  <si>
    <t>vitrine</t>
  </si>
  <si>
    <t>vitrinekast</t>
  </si>
  <si>
    <t>vlag</t>
  </si>
  <si>
    <t>vlakreliëf</t>
  </si>
  <si>
    <t>voorhoofdsnaald</t>
  </si>
  <si>
    <t>vork</t>
  </si>
  <si>
    <t>waaier</t>
  </si>
  <si>
    <t>wandelstokhandvat</t>
  </si>
  <si>
    <t>wandkleed</t>
  </si>
  <si>
    <t>wandobject</t>
  </si>
  <si>
    <t>wandreliëf</t>
  </si>
  <si>
    <t>waterverfschildering</t>
  </si>
  <si>
    <t>werk op papier</t>
  </si>
  <si>
    <t>Yalameh-tapijt</t>
  </si>
  <si>
    <t>Yomud-tapijt</t>
  </si>
  <si>
    <t>zincografie</t>
  </si>
  <si>
    <t>zoutvat</t>
  </si>
  <si>
    <t>zwaard</t>
  </si>
  <si>
    <t>tekening (in boek)</t>
  </si>
  <si>
    <t>messchede</t>
  </si>
  <si>
    <t>ezel</t>
  </si>
  <si>
    <t>Koerdistan-tapijt</t>
  </si>
  <si>
    <t>Roodgele skyline met links en rechts een boom, op de achtergrond witte gebouwen op blauwe achtergrond, met op de voorgrond een deel van een blauwe globe met rode lijnen en witte tekst met daaroverheen een zwartwit afbeelding van meerdere voertuigen over elkaar heen. Rechtsonder een logo met wit met rode globe met een gestileerde zwartwitte vliegende vogel.</t>
  </si>
  <si>
    <t>Groen gekleurde globe op een donkerbruine voet.</t>
  </si>
  <si>
    <t>Physical Globe National Geografic. Presentatie van een mentaliteit, N.K.S., 1973/74</t>
  </si>
  <si>
    <t>Ontwerp voor Blauw-Delfts herdenkingsbord met een globe met weegschaal en het opschrift: Justitia Feminis Fiat.</t>
  </si>
  <si>
    <t>Ontwerp voor een detail van een bord of een vaas, met in een cartouche een globe met het opschrift: voor KLM, uitgevoerd in zwarte verf.</t>
  </si>
  <si>
    <t>Gevleugelde figuur met een vaas, staand op een globe (Nemesis), zwevend boven een stad.</t>
  </si>
  <si>
    <t>Ponsief voor de decoratie van een polychrome globe met pauwendecor.</t>
  </si>
  <si>
    <t>Ponsief voor de decoratie van een polychrome globe met vogeldecor.</t>
  </si>
  <si>
    <t>Vier Mongolen, waarvan drie met geweer, voor een ronde tent; voor hen een globe zwevend in wolken; links een in een wolfsvel gehulde figuur. Vooraan een wereldbol, omhuld door wolken</t>
  </si>
  <si>
    <t>Een afbeelding van een leeuw met daarachter een gestileerde bruinzwarte globe met daarboven een gouden kroon. Bovenaan hangt een gedrapeerd rood doek met gouden rand en gouden kwastjes. Onderaan staat bruine tekst op beige achtergrond. Afkomstig uit 'Punch'.</t>
  </si>
  <si>
    <t>Portret van een man leunend met een arm op een globe met een speer in de hand, hij draagt oranje kleding met een bruine sjerp.</t>
  </si>
  <si>
    <t>Portret ten halve lijve, naar rechts gewend en rechterhand op heup. In linkerhand een uurwerk. In bruine wambuis met donkergroene mouwen en witte plooikraag. Links het wapen van de geportreteerde. Kleine globe op tafel rechts. (NK 3016)</t>
  </si>
  <si>
    <t>Vanitas stilleven met hemelglobe en bijbel</t>
  </si>
  <si>
    <t>Stilleven met diverse muziekinstrumenten, astrolabe, globe en kandelaar op rijk tafelkleed</t>
  </si>
  <si>
    <t>Stilleven op tafel met schedel, boeken en brieven, banier, globe en glazen bol.   On a brown table is an open book with illustrations (and illegible text) some documents (also illegible) with red and white seals, a book, a sword (only the hilt is visible) a copper horn, a glass sphere, an orange-white-and-blue flag, a skull wreathed with vine-leaves, a recorder, a white-and-green patterned jug, a red earthenware oil-lamp, some matches and a globe. Dark background.</t>
  </si>
  <si>
    <t>Man, het hoofd op zijn hand steunend, geleund over een opgeslagen foliant, met een globe en schrijfgerei op de tafel, een boekenkast op de achtergrond.</t>
  </si>
  <si>
    <t>Mausoleum; schilderij (DLN G en H) in omlijsting van tempeltje bestaande uit twee zuilen (DLN B en C), een tympaan met globe (DLA) en een vloer (DLD) met duiven op de dakranden (DLN E en F).</t>
  </si>
  <si>
    <t>In de deuropening van Downing Street 10 staat een vrouw in nachtjapon, Margaret Thatcher; voor de deur een vuilniswagen waarin een grote globe wordt geduwd. Als vuilnismannen achter en rond de wagen: Ruud Lubbers, Ed Nijpels, François Mitterrand en Helmut Kohl.</t>
  </si>
  <si>
    <t>Zes actieborden,blauwwit en bovenglazuur kleuren, porselein, verschillende opschriften   Zes ronde actieborden met standring en schuin oplopende rand. Plat met in midden een figuur uit 'Commedia dell'arte' geflankeerd door zwarte inscriptie. De figuur in steeds wisselende potsierlijke houdingen op een tegelvloer. Bovenin een deel een plafond van schuine balken. Witte wand. Rand met vanaf lip band van naar midden gerichte, schuine bladeren in groen en blauwwit, gehoogd met goud. Bruine lip.</t>
  </si>
  <si>
    <t>Acht polychrome sculpturen van een staande naakte jongen met lendedoek en bloemkrans in het haar, die een bloemenmand voor zijn borst houdt. De jongen staat op een vrijwel rond grondje en leunt tegen een boomstam die is versierd met bloemen.</t>
  </si>
  <si>
    <t>A= Tijl Uilenspiegel, B= Lamme Goedzak, C= Claes de kolenbrander (Tijls vader), D= Soetekin (Tijls moeder) E= Calleken Huybrechts (Lamme Goedzaks vrouw), F= Nele (Tijls buurmeisje, ook de zieneres Kathelijne), G= Kapitein Marinus Brandt, H= Vader Cornelis Adriaensen van Schelmiaensen van Brugge (prekerminderbroeder), I= Grijpstuiver (deken van het viskopersgilde), J= Ridder Joos Dammen (zoon van de schepen van de Gentse keur), K= Filips II (koning van Hispanje), L= Lumey van der Marck (admiraal van Holland en Zeeland), M= Moeder van Nele, N= het ezeltje (2-delig).</t>
  </si>
  <si>
    <t>Morti Affiche voor insecticide; djongos (bediende) richt flitspuit op mug, op de achtergrond staat een blik met Morti insectendodend middel.</t>
  </si>
  <si>
    <t>Oosters tapijt, van wol, met brede Kelimranden aan beide zijden; geometrische patroon; hoofdtoon: bruin/rood.</t>
  </si>
  <si>
    <t>Vergulde grenenhouten holle pâtebaklijst   (1920)</t>
  </si>
  <si>
    <t>Vergulde grenenhouten brede oplopende pâteprofiellijst   (1850)</t>
  </si>
  <si>
    <t>Omvang: IV, 163, 88 p.; collatieformule: * 2 A-V 4 X 2 2A-2L 4</t>
  </si>
  <si>
    <t>Collatieformule:  A-D 4</t>
  </si>
  <si>
    <t>2 dln.</t>
  </si>
  <si>
    <t>Omvang: 3 dln. in 1 bd.</t>
  </si>
  <si>
    <t>- Collage van twee kleurboek omslagen; (DLA) generaal te paard instrueert soldaten, (DLB) admiraal met vier matrozen op kade, achtergrond twee schepen.</t>
  </si>
  <si>
    <t>Actiebord, blauwwit en bovenglazuur kleuren, porselein, opschrift: 'Schijt Actien en windhandel'   Op één been dansende man geflankeerd door inscriptie: "Schijt Actien en Windhandel".</t>
  </si>
  <si>
    <t>Actiebord, blauwwit en bovenglazuur kleuren, porselein, opschrift: '50 percent op delft gewonnen'   Naar rechts lopende man met in rechterhand twee aandelen(?) en in omhoog geheven linkerhand een pet, geflankeerd door inscriptie: "50 Percent op Delft gewonnen".</t>
  </si>
  <si>
    <t>Actiebord, blauwwit en bovenglazuur kleuren, porselein, opschrift: 'de Actiemars op de tang'   Op een omgekeerde rieten mand zittende man met in zijn handen een tang, geflankeerd door inscriptie: "De Actiemars op de tang".</t>
  </si>
  <si>
    <t>Actiebord, blauwwit en bovenglazuur kleuren, porselein, opschrift: 'Pardie al mijn Actien kwijt'   Een zijwaarts afgebeelde, staande man met een bult op zijn rug, die een lege rechterhand toont, geflankeerd door inscriptie: "Pardie al mijn Actien kwijt".</t>
  </si>
  <si>
    <t>Actiebord, blauwwit en bovenglazuur kleuren, porselein, opschrift: ' wie op uijtrecht of nieuw amsterdam'   Een lopende man met zijn rechterhand wijzend op een papier in zijn linkerhand, geflankeerd door inscriptie: "Wie op Uijtrecht of Nieuw Amsterdam".</t>
  </si>
  <si>
    <t>Actiebord, blauwwit en bovenglazuur kleuren, porselein, opschrift: 'weg gekke Actionisten'   Op één been dansende man geflankeerd door inscriptie: "Weg gekke Actionisten".</t>
  </si>
  <si>
    <t>'De geest moet boven alle moeyelijckheden sweven ende geensints daer-onder buygen' J.Pz. Coen 14 mei 1623</t>
  </si>
  <si>
    <t>'Al ware de doot op de lippen, daer-omme moet men geen courage verliesen' J.Pz. Coen 14 mei 1623</t>
  </si>
  <si>
    <t>Borstdoek (borstversiering), van zijde, met borduursel in zijde en gouddraad, drie metalen lovers en zijden franje gevoerd met lichtblauwe zijde.</t>
  </si>
  <si>
    <t>Borstdoek (borstversiering), van verschillende kleuren zijde, geborduurd in zijde en gouddraad, met vlechtwerk ornament in zijde en zijden franje, gevoerd met lichtblauwe zijde.</t>
  </si>
  <si>
    <t>Bewapende Nederlandse rubberplanter poseert voor een pompinstallatie langs een rivier, Indonesië (1947) .   Zwart-wit foto. Opnamedatum op/vanaf 01-01-1947 tot en met 28-02-1947 [Bron: Nederlands Fotomuseum]</t>
  </si>
  <si>
    <t>Gerepatrieerde Romusha's stappen op het station van Tanjung Priok in treinwagon na hun aankomst in de haven van Jakarta, Indonesië (1947)    Zwart-wit. Opnamedatum op/vanaf: 01-01-1947 tot en met: 28-02-1947 [Bron: Nederlands Fotomuseum]</t>
  </si>
  <si>
    <t>Bijschrift: Protestleus op muur voor onafhankelijkheid, Indonesië (1947)   Zwart-wit. Opnamedatum op/vanaf: 01-01-1947 tot en met: 28-02-1947 [Bron: Nederlands Fotomuseum]</t>
  </si>
  <si>
    <t>Vrouwen staan in de rij om voedsel te kopen, Indonesië, 1947.   Zwart-wit foto. Opnamedatum op/vanaf 01-01-1947 tot en met 28-02-1947 [Bron: Nederlands Fotomuseum]</t>
  </si>
  <si>
    <t>Bijschrift: Jongen met blinde kaart van Indonesië, Jakarta, Indonesië, 1947    Toelichting: Scholier loopt met een blinde kaart van het Indonesische grondgebied voor een gebouw van de 'Taman Siswa'-school langs    Zwart-wit afdruk. Opnamedatum op/vanaf: 01-01-1947 tot en met: 28-02-1947 {Bron: Nederlands Fotomuseum]</t>
  </si>
  <si>
    <t>In 1 doos: R3502;R3502;R3504;R3506   niet ingelijst</t>
  </si>
  <si>
    <t>Shell Collage met zes advertenties voor de Shell Motorolie en Autoline; (DLA) man met helm en bril in racewagen, (DLB) Javaanse man met een blik motorolie op zijn schouder, kijkend naar twee Europeanen in een auto, (DLC) twee racewagens, een blik moter-olie torent boven de wagens uit, (DLD) Eurpese man rijdt door een indonesisch landschap, (DLE) blik motor-olie, daarnaast een gestileerde racewagen, (DLF) twee Europenen die toekijken hoe een Javaanse man hun auto tankt.</t>
  </si>
  <si>
    <t>General Motors - Oldsmobil Six Collage in drie delen voor General Motors; auto's rijden door een gestileerd landschap met aan de onderzijde twee variaties op arbeiders in de fabriek, aan de rechterzijde is tekst bijgevoegd.</t>
  </si>
  <si>
    <t>G.M.C. trucks Collage uit vier delen voor General Motors, Chevrolet Trucks; vrachtauto op de kade wordt uitgeladen, torso van een indonesische arbeider, vrachtauto van de zijkant gezien, links is tekst bijgevoegd.</t>
  </si>
  <si>
    <t>- Collage van gedrukte opschriften (naam, firma, adres) op postpapier;  (DLA) briefhoofd van drukkerij Agenta, Weltevreden, (DLB) Briefhoofd van drukkerij van der Leeden &amp; Kappée, (DLC) briefhoofd van drukkerij Emmink, Weltevreden, (DLD)  briefhoofd op en</t>
  </si>
  <si>
    <t>Collage. Elke zijde als volgt opgebouwd: klein portret (uit krant of tijdschrift) van een beroemd figuur (G.H. Elliot, Dick Henderson, Geff Gelder, Jack Payne) aan de voet van een getekende boomvorm. Hieromheen uitgeknipte plaatjes van o.a. helicopters, vliegtuigen, militairen, indiaan, koeien, het vrijheidsbeeld.</t>
  </si>
  <si>
    <t>Eivormige dekselpot met smalle cilindrische, naar binnen gerichte hals. Lichtblauw met zwarte trek op wit fond. Chinees decor: drie geaccoladeerde medaillons met voorstellingen van een vrouw op een terras en bediende met pajong. Tussen medaillons, boven- en onderlangs symmetrisch rankornament.</t>
  </si>
  <si>
    <t xml:space="preserve"> In 1990 werd een uitsnede van dit schilderij op de gevel geplaatst van een pand aan de Timorstraat op Katendrecht. Dit woonblok werd in 2016 gesloopt waarmee de oude uitsnede van het schilderij Havenzicht zou verdwijnen. Maar mede dankzij bijdragen van Stichting Job Dura Fonds &amp; Woonstad Rotterdam kon er een volledig nieuwe gevellijst gemaakt worden, op het nieuwe pand de Kaapvaarder.    De muurschildering werd op 25 april 2018 aangebracht door Reclame atelier Leo Mineur en maakt deel uit van 'Kaapse Kleur', een project van BKOR.    Kaapse kleur kwam tot stand met steun van Woonstad Rotterdam, crowdfunding en werving door bewoners, Opzoomer Mee, Verhalenhuis Belvédère, Job Dura Fonds, Bevordering van Volkskracht, Elise Mathilde Fonds, Erasmusstichting, Verzameling van Wijngaarden-Boot en het Deltaport Donatiefonds.   (Bron: https://www.facebook.com/pg/mineurleo/posts/. Geraadpleegd 2018-01-10</t>
  </si>
  <si>
    <t>De gemshoorn is meegebracht naar Weert door de oudste zoon van de edelsmid, Bruno Werz, die woont en werkt in Zuid Afrika</t>
  </si>
  <si>
    <t>De ets was een bijzondere schenking van antiquaar Max Israels aan Boudewijn.</t>
  </si>
  <si>
    <t>In het jaar 1925 bracht Bauer een bezoek aan de Nederlandsch Indische Koloniën. Hij was daartoe uitgenoodigd door het aldaar gevestigd Comité, dat zich gevormd had, om ter gelegenheid van het zilveren huwelijksfeest van H. M. de Koningin en Z. K. H. Prins Hendrik der Nederlanden, eene huldiging van H. M. voor te bereiden.   De kunstenaar vervaardigde in opdracht en in overleg met dit Comité de hierboven vermelde ets en de drie navolgende: twee naar de monumenten van oude Indische bouwkunst, Boroboedoer en Mendoet, welke op Java voorkomen en twee welke tot onderwerp hebben, het Indische volksleven, n.l. de Javaansche dans: Wajang Wong   en een Godsdienstig feest op Bali.   Van elk dezer vier etsen werden 100 afdrukken gemaakt, welke, met de koperen platen, H. M. werden aangeboden. Wederkeerig schonk de Koningin aan verschillende Rijks- en particuliere instellingen een stel dezer afdrukken, welke aldus alle verspreid werden. [Bron: M.A.J. Bauer : zijn etswerk (his etched work). - Wisselingh &amp; Co, 1927. - pag. 158 + 160 en afb. pag. *160]</t>
  </si>
  <si>
    <t>By KPM to Sumatra, Omslagfolder van de Koninklijke Pakket Maatschappij, twee huizen gelegen aan een baai.</t>
  </si>
  <si>
    <t>Gepatineerde vurenhouten smalle profiellijst   (1875=1925)</t>
  </si>
  <si>
    <t>Project 'Portraits in the clouds'</t>
  </si>
  <si>
    <t>Handschrift in cassette.</t>
  </si>
  <si>
    <t>In het midden een ruit, gebatikt in indigoblauw, met bruine gevulde aaneensluitende cirkelfiguren. Op de vier hoeken eenzelfde patroon, dat versierd is met opgeplakt, heel dun bladgoud. De randen zijn rood van kleur met fijne streepjes bladgoud.</t>
  </si>
  <si>
    <t>Objectfoto's A,E en F aanwezig in \N bestand, maar geen eigen record. Indien object wordt gevonden in 2014 tijdens de inventarisatie wordt hiervoor een eigen record aangemaakt</t>
  </si>
  <si>
    <t xml:space="preserve">The new Ford Sedan Illustratie voor omslag tijdschrift; auto met vrouwelijke bestuurder, voorlangs loopt een Indonesische vrouw met kind   </t>
  </si>
  <si>
    <t>Jeneverfles, blauwwit,goudglazuur en zwart,porselein, houten dop, rivierlandschapjes   Vierkante jeneverfles met afgeronde schouder en cilindrische dop. Iedere zijde met staand rechthoekig, van boven geschulpt reliëfperk. Twee perken met bloemtak en twee perken met riviergezicht met huizen, pagode, pijnboom en bergen. Rondom ieder perk een band van zwarte bloemranken op gouden fond. Schouder met twee cartouches in reliëf met landschapje, uitgespaard in gouden fond met zwarte bloemranken. Deksel met zwarte bloemranken op gouden fond. Bovenop deksel een medaillon met geometrische bloem.</t>
  </si>
  <si>
    <t>Jeneverfles, blauwwit,goudglazuur en zwart,porselein, houten dop, rivierlandschapjes   Zie AB7839.</t>
  </si>
  <si>
    <t>Jeneverfles,ijzerrood, groen, geel en blauw email,porselein, bloemrank in fond van rode streepjes   Vierkante jeneverfles met gewelfde schouder en nauwe concave hals. Wand met op elke zijde een grote symmetrische blauwe bloemrank en gestrooide rozetjes, uitgespaard in ijzerrood fond van staande streepjes. Schouder met elementen van de bloemrank uitgespaard in hetzelfde fond. Hals met van onderen geschulpte en van boven gepunte effen groene band met uitgespaarde rozetjes.</t>
  </si>
  <si>
    <t>Distilleerderijen Duys en Co. Schild voor wandkalender van Distilleerderijen Duys en Co.; café waar twee mannen in historisch kostuum een heildronk uitbrengen bij kruikje Ouwe Duys jenever, op de achtergrond twee mannen zittend aan tafeltje.</t>
  </si>
  <si>
    <t>Kazak-tapijt, van wol, geknoopt, met geometrische motieven in de kleuren rood, blauw, wit en zwart.</t>
  </si>
  <si>
    <t>Kelim-tapijt, van wol, met geometrische motieven; bestaat uit drie aan elkaar genaaide stukken.</t>
  </si>
  <si>
    <t>Zeer dun gegoten kloklichaam van laat-Oost-Javaans type. De benedenrand versierd met ingegrift lotusmotief, en boven op het lichaam een dergelijke versiering, naar boven voortgezet in een antefix versiering van opgelegd werk; alles vrij pover in vormgeving. Aan de top een opening voor het bevestigen van het topstuk. Twijfelachtig van kwaliteit, zeer laat werk of mogelijk zelfs namaak.</t>
  </si>
  <si>
    <t>(DLA) International terminal operating Co. Inc. Contracting Stevedores home office New York City; (DLB) Chopped Ham and Pork; (DLC) Holland- America Line Cocktails; (DLD) Casino Soerabaia; (DLE) zelfportret; (DLF) Savoy-Club bar; (DLG) VVV Den Haag en Scheveningen met een couponkaart; (DLH) ?; (DLI) Pasar Gambir 1926; (DLJ) Duveco Biljarten; (DLK) Hotel Blali Scheveningen; (DLL) Decorontwerp voor Russische Kunstavond Batavia 1927; (DLM) Sailor Inkt; (DLN) Draaiboek van Nieuw Guinee; (DLO) 'De Auto' officieel Orgaan van de Koninklijke Nederlandsche Automobiel Club; (DLP)Hotel Restaurant Bali, Scheveningen; (DLQ) Hotel Restaurant Bali, Scheveningen; (DLR) K.N.I.L.M. Royal Netherlands Indies Airways (offsetdruk); DLS) Frits Diepen Vliegtuigen N.V. (offsetdruk); (DLT) Nederlands bureau voor toerisme Holland   (DLA) International terminal operating Co.; inc. Contracting Stevedores home office New York City; (DLB) Chopped Ham and Pork; (DLC) Holland- America Line Cocktails; (DLD) Casino Soerabaia; (DLE) zelfportret; (DLF) Savoy-Club bar; (DLG) VVV Den Haag en Scheveningen met een couponkaart; (DLH) ?; (DLI) Pasar Gambir 1926; (DLJ) Duveco Biljarten; (DLK) Hotel Blali Scheveningen; (DLL) Decorontwerp voor Russische Kunstavond Batavia 1927; (DLM) Sailor Inkt; (DLN) Draaiboek van Nieuw Guinee;(DLO)'De Auto'officieel Orgaan van de Koninklijke Nederlandsche Automobiel Club;(DLP)Hotel Restaurant Bali,  Scheveningen; (DLQ) Hotel Restaurant Bali, Scheveningen; (DLR) K.N.I.L.M. Royal Netherlands Indies Airways (offsetdruk); DLS) Frits Diepen Vliegtuigen N.V. (offsetdruk); (DLT) Nederlands bureau voor toerisme Holland</t>
  </si>
  <si>
    <t>Black chalk</t>
  </si>
  <si>
    <t>Voor een gordijn dat door de wind lijkt op te bollen, staat een vrouw met een lange sluier die eveneens door de wind naar rechts wordt bewogen. Ze draagt een klassiek gewaad, dat haar armen vrijwel onbedekt laat. In haar rechterhand houdt ze een zwarte spons, die ze, met haar kussen bedekt. Daardoor blijft haar gezicht voor een groot deel verborgen.</t>
  </si>
  <si>
    <t>Oosters tapijt met geometrische motieven, fragment van loper; hoofdtoon blauw.</t>
  </si>
  <si>
    <t>Mahoniehouten holle lijst met koper beslagen ovale binnenrand   (1850)</t>
  </si>
  <si>
    <t>Bruin gepolitoerde grenenhouten ovale holle pâtelijst   (1920)</t>
  </si>
  <si>
    <t>Model van de Gouden Koets, met daarin twee figuren en een koetsier op de bok en één achter, in bijbehorende vitrine van messing en glas.   'Gouden Koets': de uitvoering van het snijwerk van verguld beukenhout is in een enigszins naïeve en weinig gedetailleerde navolging van de Gouden Koets uit de fabriek van de Gebr. Spijker (1898-1900); geslepen vensterglas en beschildering van de kast door middel van de opgeplakte, op schaal gebracht ontwerpen van Van der Waay voor de echte Gouden Koets, ingekleurd. Binnenbekleding in 'petit point' geborduurd in veelkleurige wol en zijde. Wielen en veren van verguld ijzer. Figuren van Koningin Wilhelmina en Prins Hendrik, gedeeltelijk porselein en in galajurk en kostuum van zijde en wol; twee koetsiers in gala idem, de koetsier op de bok met zweep. De aanwezigheid van elektrische bedrading en gloeilampjes duiden op verlichting in het interieur en van de vier koetslampen.   De vitrine is geplaatst op een uitlopende, geprofileerde eikenhouten voet. De grondplaat is bekleed met blauwe wol.   Het model wordt vervoerd in een bijbehorende vurenhouten kist, waarvan de binnenzijde is bekleed. Het deksel en voorzijdje te openen.</t>
  </si>
  <si>
    <t>Kaart op aluminium  van Eurasia (DLA), kaart op aluminium van Himalaya (DLB), twee aluminium boemerangs (DLC, DLD), twee wit houten kisten (DLE voor boemerang, DLF voor boeken), The Times atlas of the world (DLG), boek van N. Witsen 'Architectura Navalis' (DLH), 'Verkenningen omtrent de ontwikkeling nieuwe stad Almere' (DLI), boek van D.A.P. van Duuren 'Werphout en boemerang' (DLJ), grote kaart toekomstige Markerwaard (DLK= verkavelingsplan Zuiderzee werken), grote kaart ligging Almere (DLL),  indeling vitrine-opstelling materiaal (DLM), fotokopie schetskaart Himalaya gebied en plaats voor boemerangs op kaart (DLN), kaartje stedelijke gebieden IJsselmeerpolders (DLO), gekleurde foto boemerangs (DLP) en uit atlas (DLQ), foto's met water (DLR, DLS), foto met boemerang en globe (DLT), foto boemerang in de lucht (DLU), filmstrook van vaart boemerang (DLV), Physical Globe National Geografic (DLW), globe (DLX).   Presentatie van een mentaliteit, N.K.S., 1973/74</t>
  </si>
  <si>
    <t>De drie losse onderdelen zijn varianten voor het ovaal middenonder.</t>
  </si>
  <si>
    <t>- Ontwerp menukaart assembly dinner van Holland-Amerika lijn; indiaan en koopman met haring, kaas en tulpen zittend op de grond, op de achtergrond een tipi en een totempaal.</t>
  </si>
  <si>
    <t>Loper, Oosters tapijt, van wol. Fragment van geknoopt tapijt met geometrische motieven in verschillende kleuren</t>
  </si>
  <si>
    <t>Zwart geverfde grenenhouten holle lijst met vergulde rococo pâte binnenrand   (1750=1875)</t>
  </si>
  <si>
    <t>Red chalk, pen and brown ink</t>
  </si>
  <si>
    <t>Pen and black ink</t>
  </si>
  <si>
    <t>Pen and black and blue ink, heightened with various bodycolours and gold</t>
  </si>
  <si>
    <t>Twee platte trapeziumvormige sierplaten van lichtgroene jade met caramelbruine aderen en vlekken. Één kant is versierd met een diermasker in basreliëf, de keerzijde is voorzien van twee ingegrifte oude karakters Hu Fu. Langs de twee parallel lopende kanten zijn een serie van twee en drie gaatjes geboord. Het meer groene plaatje is beter gesneden dan het andere. Ook de inscriptie is er beter in. Waarschijnlijk is één plaatje later naar het voorbeeld van het reeds bestaande plaatje gesneden. Het opschrift op de houten cassette luidt: tijger-tallies van Han-jade.</t>
  </si>
  <si>
    <t>Zegel U.S.A. van 4 ¢ Fort Sumter uit 1961 in lijstje.</t>
  </si>
  <si>
    <t>Eerste dag van uitgifte, d.d. 9 februari 1989, envelop met vier zegels Zuid Afrika vijftigste verjaardag van de ontdekking van de Coelacanth met afbeelding van het schip East London en The Coelacanth met vier zegels van 16c, 30c, 40c en 50c, en handtekening van M. Courtenay-Latimer.</t>
  </si>
  <si>
    <t>Op dit kleitablet is Amitayus afgebeeld, de Boedha van het Onmetelijke Leven. Hij zit als een gekroonde Boeddha in meditatiehouding. In zijn handen houdt hij een kruikje met amrita, de drank die onsterfelijk maakt. Hij zit op een lotuskussen voor een achterplaat die omzoomd wordt door een vlammenrand. Op de achterzijde zijn gebedsformules (mantra's) in Lantsa-schrift ingestempeld. Dat is een gestileerde vorm van het Indiase Nagari-schrift, die speciaal gebruikt wordt voor heilige teksten. Amitayus is een andere gedaante van Amitabha, één van de Jina's of kosmische Boeddha's. Hij is de hemelse tegenhanger van de historische Boeddha Shakyamuni en heerst over het westerse paradijs. In tegenstelling tot de eenvoudige gestempelde kleitabletten, die als tempelsouvenirs verkocht werden, heeft dit bewerkte exemplaar dezelfde functie als stenen of metalen beelden.</t>
  </si>
  <si>
    <t>Cilindrische rolwagen met licht, schuin oplopende schouder en cilindrische hals met omgeslagen, platte rand. Wand met Chinees gevolgd door bediende met waaier en groep diverse antiquiteiten. Schouder met drie kostbaarheden. Hals met band van spiraaltjes onder band van losse stipjes.</t>
  </si>
  <si>
    <t>In het midden van de allegorische voorstelling ligt Cornelis Chastelein op een tombe, waarop het familiewapen voorkomt, terwijl zijn hoofd steunt op zijn linkerhand en zijn rechterhand rust op de bijbel; achter hem een opgeknoopt gordijn en rechts de Doo met een spade, en links een meisje dat bloemen aanbiedt terwijl zij met haar rechterhand naar een geboomte wijst. In de wolken zweeft de Tijd met zeis en gevleugelde zandloper.</t>
  </si>
  <si>
    <t>Noordafrikaanse krijger met knots, zwaard en schild, een helm op het hoofd, voor een natuurstenen muur met linksboven een raam met tralies en rechts een boogvormige deuropening.   Vergulde verdiepte pâtelijst met laurierstok en acanthusornamenten.</t>
  </si>
  <si>
    <t>Gepatineerde grenenhouten profiellijst   (1930=1980)</t>
  </si>
  <si>
    <t>In achttiende eeuwse lijst, zwart en verguld.</t>
  </si>
  <si>
    <t>Portret van een groep bestaande uit 12 personen en een hond. De groep is bijeen in een muziekkamer. Aan de wand hangt een wintergezicht. De kamer achter de muziekkamer geeft uitzicht op een openstaande deur met een landschap in het verschiet.</t>
  </si>
  <si>
    <t>Vergulde brons overgeverfde grenenhouten beknotte baklijst met laurierbekroning   (1950=1974)</t>
  </si>
  <si>
    <t>Mahoniehouten gefineerde vurenhouten holle lijst met verbronsde binnenrand   (1920)</t>
  </si>
  <si>
    <t>Zwart gepolitoerde grenenhouten baklijst met vergulde binnenrand.   (1875=1950)</t>
  </si>
  <si>
    <t>Brons geverfde vurenhouten bolle aflopende profiellijst (1899=1950)</t>
  </si>
  <si>
    <t>Vergulde Amsterdamse verenlijst.   (1900=1919)</t>
  </si>
  <si>
    <t>Vergulde omgekeerde vlakke-bodem pâtelijst rijk geornamenteerd  met acanthusblad en lelie motief.   (1850)</t>
  </si>
  <si>
    <t>Geverfde en verbronsde vurenhouten platte lijst (1950=1974)</t>
  </si>
  <si>
    <t>Verheerlijking van handel en wetenschap. Landschap met een ruïne bij een stad aan de kust. In het midden zijn drie kinderen bezig met lezen en schrijven, voor hen liggen op de grond stapels boeken en geometrische instrumenten. Links loeren twee vossen naar een groep apen die zich met alchemie bezighouden. In de werkruimte links buigt een groep wetenschappers zich rond een tafel met een globe, tegen de muur staat een boekenkast. Aan een zuil bij de ingang hangt een klok. Rechts op de voorgrond zitten twee apen bij een groep objecten die verwijzen naar plezier en vermaak: muziekinstrumenten, speelkaarten, glazen met wijn, een triktrakspel, maskers, zwaarden, een muziekboek en de torso van een beeld. Op de achtergrond dansende komedianten en publiek verzameld voor een toneelstuk opgevoerd buiten een dorp. Door de lucht rijdt de triomfwagen van Mercurius getrokken door vier hanen. Er voor vliegen allerlei vogels, waaronder een papegaai en een kaketoe. Uit de wagen strooit een aap muziekinstrumenten, dobbelstenen, maskers, kaarten etc.   Geverfde holle profiellijst met vergulde binnenlijst.   (1890=1950)</t>
  </si>
  <si>
    <t>Zwarte, holle getrapte platbodemlijst met vergulde binnen- bies.   (1700)</t>
  </si>
  <si>
    <t>Brons overgeverfde vergulde vurenhouten holle pâtelijst met ovale binnenrand en laurierbekroning   (1920)</t>
  </si>
  <si>
    <t>Ten voeten uit, naar rechts zittend, rechterarm steunend op een tafel, de linkerhand op de dij. Lang donkerblond in krullen op de schouders vallend haar; dunne knevel; rood fluwelen met bruin bont gevoerde kamerjas met halflange, gespleten mouwen, bezet met juwelen gespen, over een zwart kostuum met brede befkraag en smalle, witte manchetten. Op de met een Oosters tapijt bedekte tafel een document met zegel waarop een gekroonde adelaar. Op de achtergrond een donkergrijs muurvlak, waarvoor links een goudbruine draperie hangt; rechts een vensteropening waardoor een Duits slot zichtbaar is, Schwanenburg in Kleef. Notenhouten lijst met koperbeslag. Bovenaan een gekroond koperen wapenschild waarin, in reliëf, 3 concentrische ringen. Spieraam met 4 hoeklatten zonder spieën. [inventariskaart]</t>
  </si>
  <si>
    <t>Zwart geverfde grenenhouten holle lijst met brons geverfde binnenrand.   (1920)</t>
  </si>
  <si>
    <t>Verbronsde vurenhouten barok pâtelijst (replica)   (1890=1924)</t>
  </si>
  <si>
    <t>Sitting in three-quarter view, turned to the right, left arm forwards leaning on the back of a chair, right arm downwards, forwards, leaning on the thigh. Looking sideways, eyes frontal. Hair: blonde, shoulder-length. Red dressing gown with gold-yellow lining. White shirt with lace. Grey socks. A stone table with an oriental rug. Draperies. A balustrade. A view of a garden with a piece of sculpture: a horse throwing its forefeet in the air.   Zwart gepolitoerde grenenhouten steenpâte profiellijst met goud geverfde binnenrand   (1920)</t>
  </si>
  <si>
    <t>Standing in three-quarter view, turned to the right, holding dressing gown with one hand, leaning with the other arm on a table. Hair: brown, shoulder-length. Green dressing gown with yellow lining and red revers. White steinkerk and white shirt. On the table an oriental rug and a green shawl. Dark background.   Palissanderhouten gefineerde grenenhouten holle lijst met vergulde binnenrand   (1900=1955)</t>
  </si>
  <si>
    <t>Houtgestoken verkoperde ornament lijst. (1850=1875)</t>
  </si>
  <si>
    <t>Vergulde pâtelijst in Lodewijk XV stijl.   (2000)</t>
  </si>
  <si>
    <t>Bruin overgeverfde gesneden perenhouten opengewerkte lijst   (1650=1749)</t>
  </si>
  <si>
    <t>Zwart gepolitoerde vurenhouten holle steenpâtelijst met brede bodem en verbronsde binnenrand   (1900=1924)</t>
  </si>
  <si>
    <t>Scheepskapitein van de Admiraliteit van de Maas.</t>
  </si>
  <si>
    <t>Heette: lid van de familie Twent. Nicolaes Couckbacker trouwt in 1641 met Maria Hoogenhouck. Twee maal opperhoofd van de handelsfactorij Hirado In Japan (1633-1639). Hij was betrokken bij het neerslaan van de Shimabara-opstand in 1638 (of 1637?). Daarna, vanaf 1642?, schepen in Delft.</t>
  </si>
  <si>
    <t>Sitting, seen in three-quarter view turned to the left, on a horse moving from right to left; raising the right hand with the marshall's baton, the left hand forward, holding the reins; looking sideways, eyes frontal. HAIR: Allonge-wig, moustache. CLOTHES: Armour with lace cravat and lace sash, from which his sabre is hanging. BACKGROUND: Landscape with a black footboy, wearing ...?, bringing the helmet with feathers to his master. Horse with head-stall, bit, reins, saddle, stirrup   Schilderijlijst</t>
  </si>
  <si>
    <t>Standing behind a table, frontal, head and eyes three-quarter to the left, right hand raised, turned backwards, holding a lock of her hair, left hand downwards and forward, holding a purse. HAIR: Blond, long, curly, decorated with ostrich feathers. CLOTHES: Green dress with decollete, halfway closed with pearl-decorated buckles and fastened on the left shoulder with a large jeweled buckle; pearl earring in the left ear; jewel-decorated girdle; chemise, of which the upper part can be seen in the decolletage, with extraordinary wide sleeves; a dark-brown shawl draped over the left arm. BACKGROUND: A black chambermaid on the left, stretching her right hand forward, holding up a mirror for her mistress; an open jewel-box standing on the table on the left; pearl necklace, one on the table with a black knotted ribbon; the second earring in front of the jewel-box.   Schilderijlijst</t>
  </si>
  <si>
    <t>Schilderijlijst</t>
  </si>
  <si>
    <t>Man: sitting in three-quarter view, turned to the right, left arm downwards holding a piece of paper (written text?) with along its long side a cord with fringes, right arm downwards, forwards, leaning on a table covered with an oriental rug, the palm turned upwards. Looking sideways, eyes frontal. Hair: Allonge-wig. Moustache. White Steinkerke. Green and yellow dressing gown. Shirt visible. On the table a seal. View of a garden with a balustrade on which we see a statue: head and shoulders of a woman. Trees.</t>
  </si>
  <si>
    <t>Borstbeeld, frontaal naar rechts, tegen donkere achtergrond. Blonde allongepruik; groen costuum met rode omslagen, witte steinkerke, gegarneerd met brede kant. In ovaal geschilderd.   Brede eiken met ebben gefineerde lijst. Spieraam met kruislat en 12 spieën.</t>
  </si>
  <si>
    <t>Rood gepatineerde verbronsde vurenhouten barok pâtelijst (replica)   (1920)</t>
  </si>
  <si>
    <t>Zwart geverfde holle profiellijst met vergulde binnenbies en parelmotief.   (1920)</t>
  </si>
  <si>
    <t>Standing in three-quarter view, turned to the right, arms before the body, hands on top of each other, leaning on a stick. Looking sideways, eyes frontal. Wearing a sabre. Globe on a table. Sculpture of a rivergod on a basement. Coat of arms topped by a crown and a celestial globe. HAIR: Brown, shoulder-length. Moustache. CLOTHES: Kalot. Falling collar with tassels over a gorget. Doublet? and mantle? decorated with silver shells. Turned back white cuffs. Medaillon with St. Michael fighting the dragon. Something? on the left sleeve. BACKGROUND:  Seascape?   Vergulde grenenhouten gesneden/gestoken lijst met omgekeerd ojiefprofiel   (1800=1850)</t>
  </si>
  <si>
    <t>Wit geverfde vurenhouten smalle profiellijst   (1920)</t>
  </si>
  <si>
    <t>Vergulde grenenhouten barok pâtelijst (replica)   (1875=1950)</t>
  </si>
  <si>
    <t>Wit gepatineerde grenenhouten profiellijst   (1940=1975)</t>
  </si>
  <si>
    <t>Groen wit gepatineerde eikenhouten smalle holle lijst   (1940=1960)</t>
  </si>
  <si>
    <t>Palissanderhouten holle profiellijst.   (1900=1999)</t>
  </si>
  <si>
    <t>Brons overgeverfde eikenhouten rococo pâtelijst (replica)   (1900=1949)</t>
  </si>
  <si>
    <t>On a table covered by a silver-edged cloth, the following objects are arranged from left to right: in the foreground a whole melon, a piece of melon, some opened oysters, a peeled lemon on a pewter plate standing on a napkin, a blue-patterned Chinese porcelain bowl containing a few slices of fruit (?), a golden watch with a ribbon and a red lobster. In the background an oval glass, blown `a la facon de Venise', a gilt cup, its lid topped by a helmeted warrior armed with lance and shield, a basket with a silver, relief-decorated, convex -rimmed dish on it, containing clusters of green and red grapes, peaches and red cherries. On the left a dark background, on the right a wall with an empty niche.</t>
  </si>
  <si>
    <t>Verbronsde grenenhouten ajour holle pâtelijst   (1920)   Vergulde pâtelijst met een dubbele zweepslagrand en een gegraveerde krijtgrond, gedecoreerd met cartouches en festoenen.   (1850)</t>
  </si>
  <si>
    <t>On a brown drop-leaf table the following items can be seen from left to right: at the front a small dead bird, an open book, a walnut, a dead blacktail godwit, another open book and a leather-bound bible with two brass locks, a strip of paper with the words `Verganckelijkheijt van alles' (transiency of all things) protruding from it; behind them a pottery oil-lamp with a double spout and smoking wick, a celestial globe showing the constellations of Taurus, Scorpio, Ares, Leo and Libra; there are also a deep-purple banner, a pike, a drum and a stick (?). Grey-green background. On the lefthand page of the open parchment-bound book is a six-line poem with the opening words `Vertroost U met Godt ...' (be comforted by God) and the name of the painter, `Petrus Schotanus'. There is another text on the righthand page. A piece of paper with the word `Vertroosting' (consolations) protrudes from this book. The page of the parchment-bound book on the right bears a text of four lines and the caption `Alle Dinck Verslijt met den tijt' (everything passes in time).</t>
  </si>
  <si>
    <t>Standing on a brownish-grey marble table with a moulded edge is a chased silver and partly gilded vase containing a flower arrangement dominated by a sunflower. Among the other flowers are pink, red and purple hollyhocks, white and blue cornflowers (?), (white?) and blue bindweed, pink poppies, blue iris, white lily, red-and-white striped and pink tulips, pink carnations, red peony, corn-poppies, pink roses, snowball blossom and blue and white lupins. On the lefthand side of the table a squirrel is nibbling hazelnuts; a sprig of nuts is lying close by. On the right a white, red and black oriental rug is draped over the table, with clusters of red and white grapes. Dark background.</t>
  </si>
  <si>
    <t>On a red oriental rug partly covering a table is the following arrangement: a chased silver tray, a silver ewer, a blue-patterned Chinese porcelain bowl containing a red lobster, three peaches, a lemon, a cluster of red grapes, a cluster of green grapes and an orange, a clear, `pinched' glass of red wine and a partly-filled, clear, scrolled glass, a knife, and an open watch with a linked chain and key. A melon, a partly peeled lemon, a split walnut, a few oysters and a roll complete the arrangement.</t>
  </si>
  <si>
    <t>Six shells on a grey table in front of a neutral background. On the right a meadow saffron. At the top right a bluebottle, on the lower left a crawling wasp.</t>
  </si>
  <si>
    <t>On a table covered by an oriental rug is the following arrangement: a nautilus shell, an hourglass, an open black casket lined with patterned woven fabric, a string of pearls, a golden necklace and a bunch of white feathers. In addition an open watch with a key on a greenish ribbon, a tall gilt covered cup and a goose quill lying on a book. A piece of paper protrudes from the book; on it, two words are superimposed followed by the date, `16.July'. There are also a silver tazza, a vase of flowers, among them a purple-and-white striped tulip, a pink cabbage-rose, a columbine, rape seed (?), a document with a seal on a greenish ribbon and a leather purse. In the background a celestial globe (showing Venus and an illegible inscription in a cartouche), a statue of Cupid (with arrow) and a bible. Neutral brownish-grey background.</t>
  </si>
  <si>
    <t>Gefineerde vlakke ojieflijst.   (1745=1755)</t>
  </si>
  <si>
    <t>In front of a neutral background, on a brown wooden table, an arrangement of fruit (yellow quinces (?), green-and-yellow pumpkins (?), green melons, red -and-yellow apples, white (?) grapes, apples plums, peach, bunches of red cherries with peaches) and flowers (red rose, red-and-white striped tulip). Perched on a pumpkin on the left a blue-and-yellow parrot, on the right a red parrot in flight. Two caterpillars, a green lizard, a butterfly and a dragonfly complete the picture.</t>
  </si>
  <si>
    <t>Zwart geschilderde dubbelzijdige dooslijst met dubbelgebogen kap en aan beide zijden vergulde holle profielen.   (1850)</t>
  </si>
  <si>
    <t>Verbronsde eikenhouten barok pâtelijst (replica)   (1920)</t>
  </si>
  <si>
    <t>Verbronsde vurenhouten pâtebaklijst   (1950=1975)</t>
  </si>
  <si>
    <t>On a table partly covered by a green velvet cloth, the following objects can be seen from left to right: an open watch with a key on a blue ribbon, a black-and-red watch-case, a knife with an agate handle, a scrolled glass, blown `a la facon de Venise' and partly filled with wine, a cut melon, a scrap of paper and a chased silver tray bearing a rose and a white porcelain dish containing a paper bag of cut tobacco. In the background a silver salt-cellar, a silver-gilt glass-stand (`bekerschroef') on which a rummer with white wine is fixed, a roll, a flute-glass partly filled with red wine and a lidded Chinese porcelain jar. Dark background.</t>
  </si>
  <si>
    <t>Vergulde, houtgestoken ornamentlijst.   (1900)</t>
  </si>
  <si>
    <t>Getrapte platbodemlijst.   (1949=1965)</t>
  </si>
  <si>
    <t>Geschilderde platte ojieflijst met verguld profiel   (1900=1949)</t>
  </si>
  <si>
    <t>Gebeitste eikenhouten profiellijst met donker gebeitste bodem en vurenhouten zool   (1900=1915)</t>
  </si>
  <si>
    <t>Vergulde vurenhouten pâte baklijst met palmetmotieven en laurierbekroning   (1850=1949)</t>
  </si>
  <si>
    <t>On the corner of a brownish-grey table with a damaged edge is a round glass vase containing an arrangement of the following flowers: an orange fritillary, a pink-and-white columbine, a purple-and-blue iris, a yellow-and-red marigold, eglantine (?), three striped tulips (red-yellow, white pink, white-deep purple), a pink-and-white rose and a pink rose, two purple-and-yellow wild violets, a purple-and-white anemone, blue forget-me-nots and white lilies-of-the-valley. On one of the petals is a caterpillar. On the left side of the table are three exotic shells, on the right a frog (yellow with some green and black). At the top left a red, white and black butterfly (atalanta). Dark background.</t>
  </si>
  <si>
    <t>-</t>
  </si>
  <si>
    <t>On a grey table an arrangement of three yellow quinces, four apples, two clusters of red  grapes and one of white, and six shells. A wasp on the right -hand part of the table. On the left a butterfly on a vine-leaf. A bee in front of the neutral background on the right.</t>
  </si>
  <si>
    <t>Verbronsde vurenhouten bolle pâtelijst met florale motieven   (1850=1950)</t>
  </si>
  <si>
    <t>On a table partly covered by an oriental rug, the following objects are arranged: at the front a piece of orange melon, a chased silver tray (with three rummers, two containing white wine, the third lying on its side, a knife with a handle of pink agate, an opened oyster and half a peach), a watch with an open silver case, a silver chain and key, three apricots and two clusters of grapes. At the rear a tall gilt covered cup (no figure), a silver ewer with handle and spout (representing a herm and an animal's head respectively), a silver convex-rimmed dish filled with two peaches, a plum, one cluster of red grapes and a number of green ones. Behind them a red cloth (?). Dark background.</t>
  </si>
  <si>
    <t>Vergulde eikenhouten gesneden barok pâtelijst   (1650=1749)</t>
  </si>
  <si>
    <t>Vergulde pâtelijst in barokstijl (replica).   (1949=1955)</t>
  </si>
  <si>
    <t>A large, high bouquet in an elaborately decorated vase, together with a few pieces of fruit and some guinea-pigs are depicted in front of a landscape. The bouquet includes blue and white columbine, white hollyhock, pink, purple and blueish carnations, white, red and blue double poppies, white thistle, white, red and blue double anemones, yellow daffodils and marigolds. The grey vase, supported by two sculpted satyrs, is decorated in relief with a reclining nymph and a border of acanthus leaves. In the left foreground are two guinea-pigs, two pomegranate halves, blue grapes and a few plums; a balustrade with a statue and an obelisk can be seen in the background. On the right is a garden urn of flowers on a pedestal.</t>
  </si>
  <si>
    <t>Zwart gepolitoerde grenenhouten steenpâte omgekeerde ribbellijst met verbronsde binnenrand   (1875=1949)</t>
  </si>
  <si>
    <t>De jonge vrouw op de voorgrond schenkt met een bevallig gebaar een jonge officier een glas wijn in. In de deuropening is een andere vrouw in onderhandeling met een man, terwijl daarvóór een stel parende honden is te zien. Linksachter ligt een man te slapen, met op de tafel voor hem een lange tabakspijp die op een triktrakbord rust.</t>
  </si>
  <si>
    <t>On a brownish stone table is a brown vase of flowers (including a sunflower with a cut stem, white lily, blue iris, purple-red peony, white-and-red and white-and-purple striped tulips, bellbine, love-in-a-mist, narcissus, blue anemone, marigold, cornflower, orange tigerlily, white iris and convolvulus). The relief decoration of the vase consists of a male and a female figure (holding a palm frond), surrounded by a cannon (on the right), weapons and a male figure trampled on the ground (on the left), also a medallion on the right with an eagle, and one on the left with a lion, with the caption below: `SALIG SEYN DE VREDENMAKERS' (blessed are the peacemakers). On the vase's foot are the words `VREDE MACKT REGT' (peace brings justice). Further to the right a tall gilt cup with a lid and a glass-stoppered bottle, dimly reflecting the studio and the artist at his easel. A white cockatoo is on the lefthand side of the table, on which are also disposed a bunch of red cherries, clusters of red and white grapes, some of them attached to a branch, a small red lobster, a branch of medlars, a nautilus shell and a black-and-white shell. On the right a butterfly and on the left a dragonfly (near the iris). Near the cockatoo are a white feather and a bee. At the left, on a dark-red pedestal, is a dark-red column, partly hidden by brown drapes. Dark background.</t>
  </si>
  <si>
    <t>Donker gebeitste eikenhouten lijst met lichte bolling   (1950=1979)</t>
  </si>
  <si>
    <t>De bedankbrief van het ministerie van Binnenlandse zaken naar aanleiding van de schenking door Willem Witsen aan de Rijksacademie, gedateerd 6 april 1912, is ingeschreven onder inventarisnummer W2210.</t>
  </si>
  <si>
    <t>Verguld houten lijst met rand van gedraaid lint</t>
  </si>
  <si>
    <t>Vergulde grenenhouten barok pâtelijst (replica)   (1920)</t>
  </si>
  <si>
    <t>Vergulde teruglopende pâtelijst met een met zand bestrooide bies en laurierstok .   (1920)</t>
  </si>
  <si>
    <t>Gebeitste beukenhouten profiellijst   (1920=1950)</t>
  </si>
  <si>
    <t>Wit geverfde beukenhouten platte lijst   (1950=1974)</t>
  </si>
  <si>
    <t>Helena Dorothea Catharina Rasmussen (Kiel, 30 maart 1892 — Amsterdam, 6 mei 1980) was een Duits actrice en chanteuse die gedurende de jaren '10 en '20 van de twintigste eeuw werkzaam was in Nederland onder de artiestennaam Lola Cornero (wikipedia).</t>
  </si>
  <si>
    <t>Amsterdamse verenlijst van verguld grenenhout (1850).</t>
  </si>
  <si>
    <t>gefineerde holle profiellijst   (1850)</t>
  </si>
  <si>
    <t xml:space="preserve">Schildering waarin o.a. afgebeeld zijn; Maria met kind met engel erboven, een zich spiegelende Venus en een wegsnellende Mercurius. Deze wordt geflankeerd door twee halfronde zuilen van spiegelend kunststof, die een beschilderde  tympaan dragen waarin een soort globe-stroboscoop hangt. De onderzijde van de omlijsting is een spiegelend vloerdeel. Het geheel wordt bekroond door een hardboard sierlijst met uitgezaagde duifjes. De vloer ervoor wordt met losse strootjes bestrooid.   </t>
  </si>
  <si>
    <t>Zittende figuur (Mahavairoçana?) gekleed in monnikspij, met de kroon met 5 boeddha's op het hoofd. In de oren oorsierraden. De handen in onderwijzende en schenkende mudra. Hakenkruis op de borst. Peking-lamaistisch aanzien; enige vingertoppen van de rechterhand beschadigd. Verguldsel hier en daar afgesleten.</t>
  </si>
  <si>
    <t>Bronzen sculptuur op vierkante houten sokkel.</t>
  </si>
  <si>
    <t>'Röell was onder andere Nederlands ambassadeur in Bonn en in Zuid-Afrika. Hij kwam in de publiciteit toen hij in 1996 plotseling na 3,5 jaar werd overgeplaatst uit Zuid-Afrika, vlak voor het staatsbezoek van koningin Beatrix aan dat land.' (bron: wikipedia)</t>
  </si>
  <si>
    <t>Vierkante tabakspot met geprofileerde, geplooide wanden, verhoogde bodem en vierkant, in het midden sterk gewelfd deksel met invallende ring en knop in de vorm van een appel, met daartussen een kraag van gestileerde bladeren. Blauw, groen, geel, rood en mangaan met paarse, blauwe en rode trek op wit fond. Decor: op wanden en deksel vier keer hetzelfde motief van een bloeiende struik met voluut- en rankenornamenten langs de rand en op hoeken deksel een gestileerd bladmotief in reliëf.</t>
  </si>
  <si>
    <t>Medaillon; ronde compositie met voorstelling van een indiaanse boogschutter, gemaakt van dikke keramisch tegels in een verscheidenheid aan vormen en afmetingen. De tegels zijn geglazuurd in bruin, oker, donkerblauw en groen met zwarte voegen, op spaanplaat bevestigd. Het geheel is ingelijst in een zwarte, houten lijst.</t>
  </si>
  <si>
    <t>Donkerbruine, gedrukt bolvormige theepot met standring, C-vormig oor, rechte, vernauwende tuit en gewelfd deksel met schuine rand. Buitenzijde geheel gepolijst. Gouden montures rond potrand, bovenste deel tuit en dekselknop. Tussen oor en knop een koordje.</t>
  </si>
  <si>
    <t>Zie AB8008, behalve: gouden montures rond pot- en dekselrand, bovenste deel tuit en dekselknop. Geen koordje.</t>
  </si>
  <si>
    <t>British Malayan Annual 1929 Illustratie voor omslag van het British Malayan Annual 1929; man staand op voetstukvoor de Britse vlag, is standbeeld van Gouverneur Stamford Raffles, op de achtergrond schepen en een vliegtuig.</t>
  </si>
  <si>
    <t>Oldsmobile Six Illustratie voor General Motors Orient; auto rijdt in tropisch landschap, op de achtergrond een vulkaan.</t>
  </si>
  <si>
    <t>Buick- look to the leader for leadership Tijdschriftillustratie met tekstveld voor Buick; een blauwe Buick frontaal afgebeeld in rood vierkant met zwarte rand, langs de onderzijde ridders te paard, waarvan er één het vaandel van Buick draagt, rechts het tekstveld.</t>
  </si>
  <si>
    <t>Zie AB7901, behalve: wand en schouder met lopende Chinees, amazone in landschap gevolgd door bediende met parasol, en vliegende vogels.</t>
  </si>
  <si>
    <t>Matthias Romswinckel (1618-1699)</t>
  </si>
  <si>
    <t>Zwart geverfde eikenhouten holle lijst met platte bodem uitbreiding (1600=1699)</t>
  </si>
  <si>
    <t>Sitting in three-quarter view, turned to the right, his right arm tuned sideways leaning on a table, his left arm downwards leaning on his thigh. Looking sideways, eyes in frontal view. Both legs bent and legs crossed. HAIR: Blonde, shoulder-length. Small moustache. CLOTHES: A falling band with "akers". Red velvet dressing gown, lined with fur; half-length sleeves, slashed, held together with buckles adorned with jewels. A doublet or vest? Small white cuffs. Shoes. On the table an oriental rug. A document with a seal which shows a crowned eagle. Draperies. BACKGROUND: Neutral, dark; in the right corner a view of a landscape with a castle.   Mahoniehoutgefineerde platte ojief profiellijst met metalen rankornamenten   (1725)</t>
  </si>
  <si>
    <t>Beschrijving: zittend naast een tafel met oosters kleed waarop document metzegel waarop de gekroonde adelaar van de keurvorst van branden-burg, rechter arm op tafel, linker hand op schoor, lang donkerhaar; rode met bruin bont gevoerde kamerjapon met halflangegespleten mouwen met juwelen gespen, zwart kostuum, grotevierkante kraag met akers, smalle manchetten. Op de achtergrond een grijs muurvlak met links een goudbruine draperie en rechts venster met doorkijk op het kasteel Swanenburg te Kleef. [RKD Portraits]</t>
  </si>
  <si>
    <t>Object categorie</t>
  </si>
  <si>
    <t>Titel</t>
  </si>
  <si>
    <t>Vervaardiging van</t>
  </si>
  <si>
    <t>Vervaardiging tot</t>
  </si>
  <si>
    <t>Vervaardiger_1</t>
  </si>
  <si>
    <t>Vervaardiger_2</t>
  </si>
  <si>
    <t>Vervaardiger_3</t>
  </si>
  <si>
    <t>Vervaardiger_4</t>
  </si>
  <si>
    <t>toegepaste kunst</t>
  </si>
  <si>
    <t>onbekend</t>
  </si>
  <si>
    <t>Porceleyne Fles, De</t>
  </si>
  <si>
    <t>Zuid-Holland, N.V. Plateelbakkerij</t>
  </si>
  <si>
    <t>oude kunst</t>
  </si>
  <si>
    <t>De lustplaats Suypestijn</t>
  </si>
  <si>
    <t>Pelletier, J.C.</t>
  </si>
  <si>
    <t>Troost, C.</t>
  </si>
  <si>
    <t>moderne kunst</t>
  </si>
  <si>
    <t>Twee scheepjes op strand</t>
  </si>
  <si>
    <t>Vaarzon Morel, W. (1901-03-26)</t>
  </si>
  <si>
    <t>Boogschutter</t>
  </si>
  <si>
    <t>Senf, L.J.</t>
  </si>
  <si>
    <t>Geen titel</t>
  </si>
  <si>
    <t>Ondergaande Zon</t>
  </si>
  <si>
    <t>Weltevreden</t>
  </si>
  <si>
    <t>fotografie</t>
  </si>
  <si>
    <t>Novotny, J.</t>
  </si>
  <si>
    <t>Marek, J.</t>
  </si>
  <si>
    <t>Senf, P.</t>
  </si>
  <si>
    <t>Pot, H.G. (Oost-Indiën Pot)</t>
  </si>
  <si>
    <t>Suyderhoef, J.</t>
  </si>
  <si>
    <t>Eeckhout, G. van den</t>
  </si>
  <si>
    <t>Mousyn, M.</t>
  </si>
  <si>
    <t>Wit, F. I de</t>
  </si>
  <si>
    <t>Blooteling, A.</t>
  </si>
  <si>
    <t>Jongh, L.L. de</t>
  </si>
  <si>
    <t>Visscher, L.</t>
  </si>
  <si>
    <t>Bol, Ferdinand</t>
  </si>
  <si>
    <t>Visscher, J. de</t>
  </si>
  <si>
    <t>Veenhuysen, J.J.</t>
  </si>
  <si>
    <t>Cornelis Tromp (1629-1691), luitenant-admiraal-generaal van</t>
  </si>
  <si>
    <t>Baen, Johannes de</t>
  </si>
  <si>
    <t>Bary, H.</t>
  </si>
  <si>
    <t>Lely, P.</t>
  </si>
  <si>
    <t>Faes, P. van der</t>
  </si>
  <si>
    <t>Helst, B. van der</t>
  </si>
  <si>
    <t>Jode, A. de</t>
  </si>
  <si>
    <t>Cottage du Gouverneur a Bombay</t>
  </si>
  <si>
    <t>Cappellemans, J.B.</t>
  </si>
  <si>
    <t>Chateau du gouverneur a Madras</t>
  </si>
  <si>
    <t>Mytens, I.</t>
  </si>
  <si>
    <t>Hondius, W.</t>
  </si>
  <si>
    <t>Bruyn, M. de</t>
  </si>
  <si>
    <t>Tomaat</t>
  </si>
  <si>
    <t>Steenrand</t>
  </si>
  <si>
    <t>Cactus</t>
  </si>
  <si>
    <t>Gesigt van het Oost-indiese Huys - Vue de la Maison des Inde</t>
  </si>
  <si>
    <t>Gesigt van het Oost-indies Pakhuys - Vue du Magasin des Inde</t>
  </si>
  <si>
    <t>Michiel Adriaensz. de Ruyter</t>
  </si>
  <si>
    <t>Gezicht van de Gilbrug buiten Utrecht op de Witte Vrouwe Poort, Opgedragen aan Hunne Edelen Groot Achtbaaren de Heeren Burgemeesteren en Vroedschappen der Stad Utrecht Door Hunner Edelens Groot Achtbaarens Ootmoedige Dienaaren J. Van Schoonhoven et Compagnie.</t>
  </si>
  <si>
    <t>Versteegh, J.</t>
  </si>
  <si>
    <t>Veau, J.J. le</t>
  </si>
  <si>
    <t>Gezicht Van ter zyde de Maliebaan te Utrecht, op 't huijs Be</t>
  </si>
  <si>
    <t>Sallieth, M. de</t>
  </si>
  <si>
    <t>Kobell, H.</t>
  </si>
  <si>
    <t>De Roemrijke Overwinning. De Palembangsche Expeditie op de Rivier de Sounsang in de Oost Indien door de Nederlandsche Land en Zeemagt op den 24 Juny 1621</t>
  </si>
  <si>
    <t>Plan van het schoone perk van Sorgvliet by 's Gravenhage</t>
  </si>
  <si>
    <t>Aveele, J.J. van den</t>
  </si>
  <si>
    <t>Covens, J.</t>
  </si>
  <si>
    <t>Mortier, C.</t>
  </si>
  <si>
    <t>General gesigt van het schone perk van Sorgvliet</t>
  </si>
  <si>
    <t>D'Orangerie van 't Perk van Sorgvliet, een der schoonste van</t>
  </si>
  <si>
    <t>Roeloffzen en Hübner</t>
  </si>
  <si>
    <t>Inhuldiging van Z.M. Koning Willem III in de Nieuwe Kerk te Amsterdam, 13 Mei 1849</t>
  </si>
  <si>
    <t>Kruseman, A.C.</t>
  </si>
  <si>
    <t>Mieling, C.W.</t>
  </si>
  <si>
    <t>Sächsische Porzellan-Manufaktur, Königl.</t>
  </si>
  <si>
    <t>Curaçao, landschap</t>
  </si>
  <si>
    <t>Henkes, R.L.J.</t>
  </si>
  <si>
    <t>Bloemen op Curaçao</t>
  </si>
  <si>
    <t>Schoenmaker op Curaçao</t>
  </si>
  <si>
    <t>Landschap met boom - Curaçao</t>
  </si>
  <si>
    <t>Zee te Curaçao</t>
  </si>
  <si>
    <t>Pieter Mai - Curaçao</t>
  </si>
  <si>
    <t>Fruitstudie (voor wandschildering Rotterdamse Schouwburg)</t>
  </si>
  <si>
    <t>Werf op Curaçao</t>
  </si>
  <si>
    <t>Curaçao</t>
  </si>
  <si>
    <t>Curaçao, West Point</t>
  </si>
  <si>
    <t>Zwembad op Curaçao</t>
  </si>
  <si>
    <t>Negerin - Interieur Curaçao</t>
  </si>
  <si>
    <t>Zwembad - Curaçao</t>
  </si>
  <si>
    <t>San Antonio - Curaçao</t>
  </si>
  <si>
    <t>Cactus - Curaçao</t>
  </si>
  <si>
    <t>Stilleven met vogeltje - Curaçao</t>
  </si>
  <si>
    <t>Stilleven - Curaçao</t>
  </si>
  <si>
    <t>Ezel - Curaçao</t>
  </si>
  <si>
    <t>Negerin</t>
  </si>
  <si>
    <t>Negerjongen - Curaçao</t>
  </si>
  <si>
    <t>Slavenmarkt - Curaçao</t>
  </si>
  <si>
    <t>Ezels - Curaçao</t>
  </si>
  <si>
    <t>Cactus op Curaçao</t>
  </si>
  <si>
    <t>Westpunt - Curaçao</t>
  </si>
  <si>
    <t>Terras - Curaçao</t>
  </si>
  <si>
    <t>Hoer - Curaçao</t>
  </si>
  <si>
    <t>Curaçao - Avondstemming</t>
  </si>
  <si>
    <t>Jozef stelt zijn vader voor aan Farao</t>
  </si>
  <si>
    <t>Ward, W.</t>
  </si>
  <si>
    <t>Negerportret</t>
  </si>
  <si>
    <t>Venezolaanse fruitverkoopster</t>
  </si>
  <si>
    <t>Ruïne, Noord-Afrika</t>
  </si>
  <si>
    <t>Curaçao, Otrabanta</t>
  </si>
  <si>
    <t>Mensen - Curaçao</t>
  </si>
  <si>
    <t>Curaçao - Het Rif, 1946</t>
  </si>
  <si>
    <t>Negerplastiek</t>
  </si>
  <si>
    <t>Curaçao, portret jongen</t>
  </si>
  <si>
    <t>Curaçao, witte ezel</t>
  </si>
  <si>
    <t>Rotsen te Curaçao</t>
  </si>
  <si>
    <t>Zonder Titel</t>
  </si>
  <si>
    <t>Mexicaanse vrouw</t>
  </si>
  <si>
    <t>Gezicht aan zee - Curaçao</t>
  </si>
  <si>
    <t>Curaçao - Punda</t>
  </si>
  <si>
    <t>Hut op Curaçao</t>
  </si>
  <si>
    <t>Vegetatie - Curaçao</t>
  </si>
  <si>
    <t>Schrijvend negerjongetje</t>
  </si>
  <si>
    <t>Vrouwen op Habay - Curaçao</t>
  </si>
  <si>
    <t>Schetsblad van Curaçao</t>
  </si>
  <si>
    <t>Studie van zwakzinnige negerin - Curaçao</t>
  </si>
  <si>
    <t>Dokter op Curaçao</t>
  </si>
  <si>
    <t>Parsons, C.</t>
  </si>
  <si>
    <t>Nuboer, C.M.</t>
  </si>
  <si>
    <t>ethnografica</t>
  </si>
  <si>
    <t>Igbo, Volk van</t>
  </si>
  <si>
    <t>Senufo, Volk van</t>
  </si>
  <si>
    <t>Dogon, Volk van</t>
  </si>
  <si>
    <t>Beneden-Sepik, Volk van</t>
  </si>
  <si>
    <t>Teotihuacan, Volk van</t>
  </si>
  <si>
    <t>Geelen, J. van</t>
  </si>
  <si>
    <t>Leendertsen, L.J.</t>
  </si>
  <si>
    <t>Lavies, J.F.</t>
  </si>
  <si>
    <t>By KPM to Sumatra</t>
  </si>
  <si>
    <t>Distilleerderijen Duys en Co.</t>
  </si>
  <si>
    <t>British Malayan Annual 1929</t>
  </si>
  <si>
    <t>Oldsmobile Six</t>
  </si>
  <si>
    <t>The new Ford Sedan</t>
  </si>
  <si>
    <t>Buick- look to the leader for leadership</t>
  </si>
  <si>
    <t>Oldsmobil Six</t>
  </si>
  <si>
    <t>G.M.C. trucks</t>
  </si>
  <si>
    <t>Morti</t>
  </si>
  <si>
    <t>Collage van gedrukte opschriften op postpapier</t>
  </si>
  <si>
    <t>General Motors</t>
  </si>
  <si>
    <t>Transformation in progress</t>
  </si>
  <si>
    <t>Bester, W.</t>
  </si>
  <si>
    <t>Scarce resources</t>
  </si>
  <si>
    <t>Zonder titel</t>
  </si>
  <si>
    <t>Enfer des femmes</t>
  </si>
  <si>
    <t>Bollo[ps]</t>
  </si>
  <si>
    <t>Djoumessi, S.W.</t>
  </si>
  <si>
    <t>Dévaluation du FCFA</t>
  </si>
  <si>
    <t>Bwailenge, Botalatala Bolofe</t>
  </si>
  <si>
    <t>Peinture</t>
  </si>
  <si>
    <t>Interpelation pour la survie</t>
  </si>
  <si>
    <t>Géometrie plane</t>
  </si>
  <si>
    <t>Perestroïka</t>
  </si>
  <si>
    <t>Le requin, la pêche à la ligne</t>
  </si>
  <si>
    <t>Entonnoir</t>
  </si>
  <si>
    <t>Zonder titel (smidse)</t>
  </si>
  <si>
    <t>04 Décembre 1991</t>
  </si>
  <si>
    <t>l'Afrique chante et danse</t>
  </si>
  <si>
    <t>Nyoka mbaya</t>
  </si>
  <si>
    <t>Mbuno, K.</t>
  </si>
  <si>
    <t>Ezeani Otuwu</t>
  </si>
  <si>
    <t>Middle Art</t>
  </si>
  <si>
    <t>Okoye, A.</t>
  </si>
  <si>
    <t>Adam &amp; Eve</t>
  </si>
  <si>
    <t>Moke</t>
  </si>
  <si>
    <t>Kejwamfi, M.</t>
  </si>
  <si>
    <t>1000 Francs. Banque Centrale des États de l'Afrique de l'Ouest</t>
  </si>
  <si>
    <t>Ngnetchopa, J.B.</t>
  </si>
  <si>
    <t>500 Francs. République Gabonnaise</t>
  </si>
  <si>
    <t>Lufthansa</t>
  </si>
  <si>
    <t>Wedding</t>
  </si>
  <si>
    <t>Segogela, J.M.</t>
  </si>
  <si>
    <t>Transformation of the devil</t>
  </si>
  <si>
    <t>One Pound</t>
  </si>
  <si>
    <t>Tchopzan, T.</t>
  </si>
  <si>
    <t>100 Francs</t>
  </si>
  <si>
    <t>Koto</t>
  </si>
  <si>
    <t>Tokoudagba, C.</t>
  </si>
  <si>
    <t>Noordafrikaanse krijger</t>
  </si>
  <si>
    <t>Linse, J.</t>
  </si>
  <si>
    <t>De Admiraliteit, Londen</t>
  </si>
  <si>
    <t>Sayer, R.</t>
  </si>
  <si>
    <t>Winkler, G.G.</t>
  </si>
  <si>
    <t>Portret donker; negerkopje?</t>
  </si>
  <si>
    <t>Schmidt, K.A.</t>
  </si>
  <si>
    <t>Neger</t>
  </si>
  <si>
    <t>Oosters portret</t>
  </si>
  <si>
    <t>Landschap met gezicht op Huys Oostbos</t>
  </si>
  <si>
    <t>Goyen, J.J. van</t>
  </si>
  <si>
    <t>Los heraldos negros</t>
  </si>
  <si>
    <t>Lucebert</t>
  </si>
  <si>
    <t>Swaanswijk, L.J.</t>
  </si>
  <si>
    <t>Sneeuwneger</t>
  </si>
  <si>
    <t>De fakir</t>
  </si>
  <si>
    <t>Goeroe smelt berg</t>
  </si>
  <si>
    <t>Het twistpunt</t>
  </si>
  <si>
    <t>Indian spaceman</t>
  </si>
  <si>
    <t>Manitoe</t>
  </si>
  <si>
    <t>Ohne Titel 7</t>
  </si>
  <si>
    <t>Meester en knecht</t>
  </si>
  <si>
    <t>1974-11</t>
  </si>
  <si>
    <t>Zoeloe in uniform van het Engels Koloniale Leger</t>
  </si>
  <si>
    <t>Maks, C.J.</t>
  </si>
  <si>
    <t>Tweevoudigh onderwijs van de hemelsche en aerdsche globen</t>
  </si>
  <si>
    <t>Journael ofte Gedenckwaerdige beschrijvinghe vande Oost-Indische reyse</t>
  </si>
  <si>
    <t>Journael van de tweede reys, gedaen by den heer admirael Jacob van Neck, naer Oost-Indien, met ses scheepen in den jare 1600</t>
  </si>
  <si>
    <t>Voyage et avantures de Franç. Leguat et de ses compagnons</t>
  </si>
  <si>
    <t>Reis naar Suriname, dagboek en tekeningen</t>
  </si>
  <si>
    <t>Maurits de Braziliaan</t>
  </si>
  <si>
    <t>Delff, W.J.</t>
  </si>
  <si>
    <t>Miereveld, M.J. van</t>
  </si>
  <si>
    <t>Fort Sumter</t>
  </si>
  <si>
    <t>Vijftigste verjaardag van de ontdekking van de Coelacanth</t>
  </si>
  <si>
    <t>McBride, A.</t>
  </si>
  <si>
    <t>Vrouw in lotushouding</t>
  </si>
  <si>
    <t>Ontwikkelingshulp</t>
  </si>
  <si>
    <t>Opland</t>
  </si>
  <si>
    <t>Wout, R.</t>
  </si>
  <si>
    <t>Vijf voor Afrika</t>
  </si>
  <si>
    <t>Uitlevering</t>
  </si>
  <si>
    <t>Sterven voor Zuid-Afrika</t>
  </si>
  <si>
    <t>B.Z.</t>
  </si>
  <si>
    <t>De Ovale Kamer II</t>
  </si>
  <si>
    <t>Paranoia</t>
  </si>
  <si>
    <t>Uit Zuid-Jemen en geen nieuws</t>
  </si>
  <si>
    <t>Apart en ongebonden</t>
  </si>
  <si>
    <t>Op een Perzische markt</t>
  </si>
  <si>
    <t>Daar gaan we weer...</t>
  </si>
  <si>
    <t>De Golf-oorlog</t>
  </si>
  <si>
    <t>Weefsel-onderzoek</t>
  </si>
  <si>
    <t>Terug uit Zuid-Afrika</t>
  </si>
  <si>
    <t>Koloniale hersenspoeling</t>
  </si>
  <si>
    <t>Tam-tam</t>
  </si>
  <si>
    <t>De toestand</t>
  </si>
  <si>
    <t>Zuid-Afrika</t>
  </si>
  <si>
    <t>Mannentaal</t>
  </si>
  <si>
    <t>De nieuwe wereldorde</t>
  </si>
  <si>
    <t>Nederland en omstreken</t>
  </si>
  <si>
    <t>Het jaar 1992</t>
  </si>
  <si>
    <t>De globe</t>
  </si>
  <si>
    <t>Bastion Nederland</t>
  </si>
  <si>
    <t>Tabee!</t>
  </si>
  <si>
    <t>Bromsnor International</t>
  </si>
  <si>
    <t>Verkiezingsrumoer</t>
  </si>
  <si>
    <t>Paramaribo-watchers</t>
  </si>
  <si>
    <t>Sprookje</t>
  </si>
  <si>
    <t>Cocaïne-oorlog, deel XVIII</t>
  </si>
  <si>
    <t>Portret van Esseline Polanen</t>
  </si>
  <si>
    <t>Vries, Johan Marinus de</t>
  </si>
  <si>
    <t>Tweejaarige Reyze rondom de Wereld, Ter nader Ontdekkinge der Onbekende Zuydlanden</t>
  </si>
  <si>
    <t>Daniël Havart, Op- en ondergang van Coromandel</t>
  </si>
  <si>
    <t>Regout &amp; Co., Petrus</t>
  </si>
  <si>
    <t>Marokko</t>
  </si>
  <si>
    <t>Marokkaan en neger tegen kashbah</t>
  </si>
  <si>
    <t>Debatten Zuid Afrika.</t>
  </si>
  <si>
    <t>Müller, Frits</t>
  </si>
  <si>
    <t>Berber tentenkamp bij Fes</t>
  </si>
  <si>
    <t>Zuid Afrika.</t>
  </si>
  <si>
    <t>EG-signaal naar Zuid Afrika.</t>
  </si>
  <si>
    <t>Afrika Korps.</t>
  </si>
  <si>
    <t>Surinamerivier</t>
  </si>
  <si>
    <t>Langs de Surinamerivier</t>
  </si>
  <si>
    <t>Bali</t>
  </si>
  <si>
    <t>Berkulin, Arnoldus Johannes</t>
  </si>
  <si>
    <t>Sirihkistje (met sleuteltje)</t>
  </si>
  <si>
    <t>Portret van een negroïde tiener</t>
  </si>
  <si>
    <t>Ds. Polanen</t>
  </si>
  <si>
    <t>Rotweg Suriname</t>
  </si>
  <si>
    <t>Straatje Suriname</t>
  </si>
  <si>
    <t>Blank en zwart</t>
  </si>
  <si>
    <t>Gezicht op blekerij Bleeklust</t>
  </si>
  <si>
    <t>Mensing, J.</t>
  </si>
  <si>
    <t>Familie met Paramaribo op de achtergrond</t>
  </si>
  <si>
    <t>1803-02-14</t>
  </si>
  <si>
    <t>Familieportret Jean Chrétien Baud (1789-1859), gouverneur-generaal ad interim (1833-35)</t>
  </si>
  <si>
    <t>Saleh, S.B.</t>
  </si>
  <si>
    <t>Molenvliet te Batavia</t>
  </si>
  <si>
    <t>Folkertsma, G.</t>
  </si>
  <si>
    <t>Bos op Java</t>
  </si>
  <si>
    <t>Unicornus nr. 2927</t>
  </si>
  <si>
    <t>Werz, Eloy Stephan Jozef</t>
  </si>
  <si>
    <t>1982-06</t>
  </si>
  <si>
    <t>Chong Hing Loong</t>
  </si>
  <si>
    <t>Rookset, decor PENSÉE</t>
  </si>
  <si>
    <t>Vet, K.</t>
  </si>
  <si>
    <t>Arnhemsche Fayencefabriek, N.V.</t>
  </si>
  <si>
    <t>Tabakspot, modelnummer 96, decor PENSÉE</t>
  </si>
  <si>
    <t>Tabakspot, modelnummer 324, decor POLO</t>
  </si>
  <si>
    <t>Tabakspot, modelnummer 370, decor OLGA</t>
  </si>
  <si>
    <t>Tabakspot, modelnummer 371, decor ROMA</t>
  </si>
  <si>
    <t>Rookset, modelnummer 372, 527, 528, 529, 534, decor SEMI PLATEEL</t>
  </si>
  <si>
    <t>Tabakspot, modelnummer 534, decor SEMI PLATEEL</t>
  </si>
  <si>
    <t>Tabakspot, modelnummer 627, decor ROOS</t>
  </si>
  <si>
    <t>De Gouveneurstuin</t>
  </si>
  <si>
    <t>Busman, G.N.</t>
  </si>
  <si>
    <t>Mogendorff, R.C.</t>
  </si>
  <si>
    <t>Diversen</t>
  </si>
  <si>
    <t>TURK Georgië</t>
  </si>
  <si>
    <t>Zoutvat [Sichterman servies]</t>
  </si>
  <si>
    <t>Kandelaar [Sichterman servies]</t>
  </si>
  <si>
    <t>Schotel [Sichterman servies]</t>
  </si>
  <si>
    <t>Onderschotel [Sichterman servies]</t>
  </si>
  <si>
    <t>Kleurlingen</t>
  </si>
  <si>
    <t>Lijden de gekleurde mens</t>
  </si>
  <si>
    <t>Schetsboek met 37 schetsen</t>
  </si>
  <si>
    <t>Robert Dudley (1531-1588) graaf van Leicester, gouverneur en</t>
  </si>
  <si>
    <t>Robert Dudley (1531-1588), graaf van Leicester, gouverneur e</t>
  </si>
  <si>
    <t>Studies van Spaanse vrouwen in een café te Madrid</t>
  </si>
  <si>
    <t>Looy, J. van</t>
  </si>
  <si>
    <t>Schets van Moorse vrouwen zittend met hun zuigelingen aan bo</t>
  </si>
  <si>
    <t>Figuurstudies van een zittende Moor en twee Moren op de rug</t>
  </si>
  <si>
    <t>Figuurstudies van hurkende Moor, Moor op rug gezien en vier</t>
  </si>
  <si>
    <t>Studie van Moorse figuren</t>
  </si>
  <si>
    <t>Studie van Moorse figuren, waaronder een zittende man met tu</t>
  </si>
  <si>
    <t>Studie van musicerende donker gekleurde figuur</t>
  </si>
  <si>
    <t>Jozef door zijn broers verkocht</t>
  </si>
  <si>
    <t>Carree, H.</t>
  </si>
  <si>
    <t>Mengselmandje</t>
  </si>
  <si>
    <t>Balboekje</t>
  </si>
  <si>
    <t>Gouden medaillon</t>
  </si>
  <si>
    <t>Knoopsgathorloge</t>
  </si>
  <si>
    <t>Gouden memoriering</t>
  </si>
  <si>
    <t>Gouden ovale ring</t>
  </si>
  <si>
    <t>Rood gouden ring</t>
  </si>
  <si>
    <t>Gouden ring</t>
  </si>
  <si>
    <t>Jeneverfles</t>
  </si>
  <si>
    <t>Jonge Moriaenshooft, Het</t>
  </si>
  <si>
    <t>Vreedenburgh, C.</t>
  </si>
  <si>
    <t>Ned. Anti-oorlog Raad. Programma: geen annexatie. handelsvrijheid in de koloniën. statenorganisatie. vrijheid der zee. medezeggenschap volksvert. in buitenl. politiek.</t>
  </si>
  <si>
    <t xml:space="preserve">   </t>
  </si>
  <si>
    <t>Suid-Afrika. Inligting word verstrek deur die legasie van die Unie van Suid-Afrika, Amaliastraat 5, Den Haag of die vernaamste reisburo's</t>
  </si>
  <si>
    <t>Kom en zie Suriname en de Antillen. Tropeninstituut. 2 mei - 6 mei.</t>
  </si>
  <si>
    <t>Meijer, H.C.</t>
  </si>
  <si>
    <t>Suriname. Experiment in samen leven. IIe Lustrum Surinaamse Studentenvereniging-Afdelingen Delft en Leiden. Museum Prinsenhof -Delft. 28 maart-28 april.</t>
  </si>
  <si>
    <t>Partij kiezen voor zuidelijk Afrika. Informatie over de actie: Komitee Zuidelijk Afrika (Angola Comité) Amsterdam.</t>
  </si>
  <si>
    <t>Suriname. Tropenmuseum Amsterdam.</t>
  </si>
  <si>
    <t>Zuid, zuid-west. Geschiedenis Nederland-Suriname. Tentoonstelling 21 juli-21 oktober '62. Maritiem Museum Prins Hendrik Rotterdam.</t>
  </si>
  <si>
    <t>Ud.SSR "INTOURIST" Moskau Hotel Metropol. Vertreten durch alle groessten Reisebueros der Welt.</t>
  </si>
  <si>
    <t>Litwak, M.</t>
  </si>
  <si>
    <t>Fedor, R.</t>
  </si>
  <si>
    <t>Vichy Mai - Octobre.</t>
  </si>
  <si>
    <t>Villemot, B.</t>
  </si>
  <si>
    <t>Courbet, Imp. S.A.</t>
  </si>
  <si>
    <t>Zuid-Afrikaansche tentoonstelling. Paleis voor Volksvlijt 19 maart Amsterdam 10 april 1921. Cultureele afdeeling georganiseerd door de Ned. Zuid-Afr. Ver. ter herdenking van haar 40-jarig bestaan.</t>
  </si>
  <si>
    <t>Suriname / Sranan. Tropenmuseum Amsterdam Expositie tot 15 februari. Film/theater in het Soeterijn.</t>
  </si>
  <si>
    <t>de LANTAREN. 12 13 14 15 april SurinamE ProjekT DIE DOOD VAN SPIN. 2 april STAMP CONCERT. 5 6 7 april I.O.U. the rape of the teagoose (...) bianca van dillen KWADRAAT.</t>
  </si>
  <si>
    <t>Rijksmuseum Twenthe. Afrika. Wim Jzaks. Joyce de Vries. twee december tot vijftien.</t>
  </si>
  <si>
    <t>De Bijenkorf hofleverancier van St. Nicolaas</t>
  </si>
  <si>
    <t>Stradman, T.</t>
  </si>
  <si>
    <t>Sumatra. Java. Rotterdamsche Lloyd.</t>
  </si>
  <si>
    <t>Stein, J.A.W. von</t>
  </si>
  <si>
    <t>Nederlandse Rotogravure Maatschappij</t>
  </si>
  <si>
    <t>Oostersche tapijten. 't Woonhuis Vyzelstraat Amsterdam.</t>
  </si>
  <si>
    <t>Sluiter, J.W.</t>
  </si>
  <si>
    <t>Senefelder, drukkerij</t>
  </si>
  <si>
    <t>Jabula. Zuid-Afrikaanse muziek. Oproep: Afrikaans Nationaal Congres: Help de Zuidafrikaanse vluchtelingen. giro 580900.</t>
  </si>
  <si>
    <t>Schröder, R.</t>
  </si>
  <si>
    <t>Wereldtentoonstelling. Koloniën, zeevaart en Vlaamsche kunst Antwerpen 1930.</t>
  </si>
  <si>
    <t>Marfurt, L.</t>
  </si>
  <si>
    <t>Omnia, Imprimerie</t>
  </si>
  <si>
    <t>Gemeentemuseum Arnhem/ 2 okt.-30 nov. '58. 8 hedendaagse schilders uit Zuid-Afrika. Batiss/Higgs/Jentsch/Laubscher/Pierneef/Preller/Stern/Welz.</t>
  </si>
  <si>
    <t>Vorm en kleur. Rijksmuseum Kröller-Muuller Otterlo-Holland. Beeldhouwwerken Afrika Oceanië 16 juli - 5 sept. 1960.</t>
  </si>
  <si>
    <t>Crouwel, W.H.</t>
  </si>
  <si>
    <t>Vada Graphic BV</t>
  </si>
  <si>
    <t>Holland-Afrikalijn. N.V. Vereenigde Nederlandsche Scheepvaartmaatschappij.</t>
  </si>
  <si>
    <t>Dirksen, Reijn</t>
  </si>
  <si>
    <t>RL Rotterdamse Lloyd Holand-Sumatra-Java v.v.</t>
  </si>
  <si>
    <t>Berg, van den</t>
  </si>
  <si>
    <t>Hai in de RAI. we leven in een elektriese tijd kom daarom dus 11 augustus naar de oude RAI voorteerste gigantiese bie lief festival in town. The new electric. trek je zondagse bloemenkleren aan en neem al je schatten van vrienden mee om te genieten van : muziek op drie podia tegelijk (...)</t>
  </si>
  <si>
    <t>Beeke, A.J.</t>
  </si>
  <si>
    <t>Het beste uit de Virginia oogst : Niemeijers sterling shag</t>
  </si>
  <si>
    <t>13 april - 7 mei Pioniers uit Amsterdam. Curacao's museum.</t>
  </si>
  <si>
    <t>Sandberg, W.J.H.B.</t>
  </si>
  <si>
    <t>Van Houten VH [mel]k chocolade</t>
  </si>
  <si>
    <t>Mettes, F.</t>
  </si>
  <si>
    <t>Drie eeuwen portret in Nederland. Rijksmuseum 29 Juni t/m 5 Oct.</t>
  </si>
  <si>
    <t>Oosterse tapijten 16e - 19e eeuw Gemeentemuseum 's-Gravenhage. 23 maart - 20 mei 1951 toegang 50 cent.</t>
  </si>
  <si>
    <t>Holindruk - Holland-Indië Den Haag, N.V.</t>
  </si>
  <si>
    <t>Oosterse tapijten 16e - 19e euw Gemeentemuseum 's-Gravenhage. 23 maart - 20 mei 1951, toegang 50 cent.</t>
  </si>
  <si>
    <t>Vereniging voor Oosterse tapijtkunde. Tentoonstelling Centraal Museum Utrecht.</t>
  </si>
  <si>
    <t>De "volbloed" amerikaan. Oran American cigarettes. Made from "sun-kissesd" tobaccos.</t>
  </si>
  <si>
    <t>Van Nelles's koffie. Van Nelle kwaliteit.</t>
  </si>
  <si>
    <t>9 juli - 11 september Boheemse primitieven. Gotische kunst in Tsechoslowakije 1350-1420. Museum Boymans - Van Beuningen.</t>
  </si>
  <si>
    <t>Valk, W.C.M. de</t>
  </si>
  <si>
    <t>Batak village in north Sumatra. Indonesia. Ministery of Information Republic of Indonesia.</t>
  </si>
  <si>
    <t>Trip, V.J.</t>
  </si>
  <si>
    <t>Internationale koloniale tentoonstelling. Parijs 1931. De reis om de wereld in één dag.</t>
  </si>
  <si>
    <t>Tentoonstelling Oostersche tapijten Rijksmuseum Amsterdam juli-augustus 1946.</t>
  </si>
  <si>
    <t>Afrika Museum Berg en Dal Nijmegen. Tentoonstelling Afrika leven expressie.</t>
  </si>
  <si>
    <t>Collectie Jaarsma. De Beyerd Cultureel Centrum Breda. 16 maart - 16 april '63.</t>
  </si>
  <si>
    <t>Creton, L.H.</t>
  </si>
  <si>
    <t>Broese</t>
  </si>
  <si>
    <t>Exhibition of Belgian lace from the 16th century till to-day. Bruges Municipal Art-Gallery 3rd August - 14th September 1947.</t>
  </si>
  <si>
    <t>Caille, P.</t>
  </si>
  <si>
    <t>Jean Malvaux S.A.</t>
  </si>
  <si>
    <t>Flevohof. Beleef de dag van je leven!</t>
  </si>
  <si>
    <t>Cracknell, A.</t>
  </si>
  <si>
    <t>Zaal C.A.W., Antwerpen. Tentoonstelling C. Eire. Onder de Hoge Bescherming van de Minister van Koloniën. 27 Februari - 11 maart.</t>
  </si>
  <si>
    <t>Peire, L.</t>
  </si>
  <si>
    <t>Papoea-kunst in het rijksmuseum. Amsterdam 22 juni t/m 25 september 1966.</t>
  </si>
  <si>
    <t>Elffers, D.C.</t>
  </si>
  <si>
    <t>27 april - 1 mei. In alle theaters van Amsterdam. Kunstenaars voor Vietnam. Proloog, Ned. Blazers Ensemble (...). Opbrengst voor Stichting Medisch Comité Nederland-Vietnam.</t>
  </si>
  <si>
    <t>Guntenaar, F.</t>
  </si>
  <si>
    <t>Zuid Afrikaansche tentoonstelling Amsterdam. Paleis voor volksvlijt 19 Maart 10 April.</t>
  </si>
  <si>
    <t>Kotting, Drukkerij</t>
  </si>
  <si>
    <t>Haags Gemeentemuseum. Moderne kunst. Oude kunstnijverheid. muziekinstrumenten. Haagse historie. tentoonstellingen. december. 1/11 - 30/12. Moderne literatuur over componisten. Grepen uit de Muziekbibliotheek. 4/11 - 32/12 Muziek en dans. 26/11 - 8/1 aanwinsten van het prentenkabinet.17/12 - 29/1 World Press Photo '66. 20/12 - 12/2 Zilver uit het voormalige Ned.-Indië, Ceylon en de kaap. 23/12 - 4/1 Breda collectie.</t>
  </si>
  <si>
    <t>Vreemdelingenverkeer 's Gravenhage - Scheveningen. Plaats 8.</t>
  </si>
  <si>
    <t>Klerk, M. de</t>
  </si>
  <si>
    <t>Smulders &amp; Co., N.V. J.</t>
  </si>
  <si>
    <t>Luijt, A.M.</t>
  </si>
  <si>
    <t>Bezoekt Belgisch Kongo. Het bureau voor toerisme in Belgisch Kongo en Ruanda-Urundi.</t>
  </si>
  <si>
    <t>Gemeentemuseum Den Haag. Negerkunst uit Afrika. Uit de verzameling Rolf Italiaander, schrijver van: Door het oerwoud naar de woestijn, In het land van Albert Schweizer, De blanke Oganga. 7 april tot 27 mei.</t>
  </si>
  <si>
    <t>Merlin Moore Taylor. Bei den Kannibalen von Papua. Leipzig: F.A. Brockhaus.</t>
  </si>
  <si>
    <t>Baus, Georg</t>
  </si>
  <si>
    <t>25 nov. 1978. Kunstenaars voor zuidelijk Afrika. Bouw een ziekenhuis voor het A.N.C. Programma 12-23 uur. Kunstverkoop. vanaf 19 uur optredens. Het Salon orkest, Het groot Internationaal Workshop Orkest-Oktopedians o.l.v. Herman de Wit. e.a. Amstelkerk, Amstelveld Amsterdam.</t>
  </si>
  <si>
    <t>Beerling, D.W.</t>
  </si>
  <si>
    <t>Tombola des oeuvres de la Croix Rouge du Congo et de l'_ducation des jeunes Congolais. Exposition des prix Gand. (..) Prix par action: 10 centimes. Tirage le 15 Mai 1899. On peut se procurer des lots ici.</t>
  </si>
  <si>
    <t>Doosselaere, Van, Imprimerie</t>
  </si>
  <si>
    <t>Oude Oosterse tapijten. Verzameling Robert de Calatchi. Museum Prinsenhof. 19 december-1 februari. Delft.</t>
  </si>
  <si>
    <t>Begeer, J.A.</t>
  </si>
  <si>
    <t>O Sypesteyn o Hollandsch landschap. Jonkheer van Sypestein (1857-1937) legt een 16de eeuwse kasteeltuin aan. Van 21 mei tot 1juli. Kasteel Sypestein, Nieuw Loosdrecht.</t>
  </si>
  <si>
    <t>Tentoonstelling Natuurbescherming in Suriname en de Nederandse Antillen. 's-Gravenhage: 18 okt. t/m 14 nov. 1974. Nederlands Congresgebouw. Tiburg 20 nov. t/m 26 dec. Natuur-Historisch Museum. Nederlandse Stichting voor Culturele Samenwerking met Suriname en de Nederlandse Antillen.</t>
  </si>
  <si>
    <t>Een oosterling</t>
  </si>
  <si>
    <t>Bijlert, J. van</t>
  </si>
  <si>
    <t>Hollandse schepen nabij het strand</t>
  </si>
  <si>
    <t>Gruyter, J. de</t>
  </si>
  <si>
    <t>Het offer van Abraham</t>
  </si>
  <si>
    <t>Lastman, P.P.</t>
  </si>
  <si>
    <t>Seest, P.</t>
  </si>
  <si>
    <t>Portret van Johannes Benedictus van Heutsz (1851-1924), gouverneur-generaal van Nederlands Indië(1904-1909)</t>
  </si>
  <si>
    <t>Hannké</t>
  </si>
  <si>
    <t>Jonkheer Bonifacius Cornelis de Jonge (1875-1958), gouverneur-generaal van Nederlands Indië</t>
  </si>
  <si>
    <t>Niemantsverdriet, J.F.</t>
  </si>
  <si>
    <t>Slot Ambir in Hindustan</t>
  </si>
  <si>
    <t>Bauer, M.A.J.</t>
  </si>
  <si>
    <t>Jachtgezelschap bij een fontein</t>
  </si>
  <si>
    <t>Wouwerman, P. (1623-09-13)</t>
  </si>
  <si>
    <t>Jonkheer Alidius Warmoldus Lambertus Tjarda van Starkenborgh Stachouwer (1888-1978), gouverneur-generaal van Nederlands Indië</t>
  </si>
  <si>
    <t>Bruijn, J.</t>
  </si>
  <si>
    <t>Portret van James Loudon (1824-1900), gouverneur-generaal van Nederlands Indië (1871-1875)</t>
  </si>
  <si>
    <t>Berg, A. van den (1852-05-19)</t>
  </si>
  <si>
    <t>Johan Willem van Lansberghe (1830-1906), gouverneur-generaal van Nederlands Indië (1875-1880)</t>
  </si>
  <si>
    <t>Léonard Pierre Joseph Burgrave du Bus de Gisignies (1780-1849), commissaris-generaal van Nederlands Indië (1826-1830)</t>
  </si>
  <si>
    <t>Navez, F.J.</t>
  </si>
  <si>
    <t>Isaac Dignus Fransen van de Putte (1822-1902), minister van koloniën (1863-66, 1872-74)</t>
  </si>
  <si>
    <t>Bonnat, L.J.F.</t>
  </si>
  <si>
    <t>Landschap met uitheemse dieren, bijgenaamd De menagerie van Willem III op Het Loo</t>
  </si>
  <si>
    <t>Hondecoeter, M. d'</t>
  </si>
  <si>
    <t>Cornelis Cornelissen, zijn vrouw en hun ouders</t>
  </si>
  <si>
    <t>Rink, P.J.</t>
  </si>
  <si>
    <t>Moorse roeiers bij Constantinopel</t>
  </si>
  <si>
    <t>Ziem, F.F.G.P.</t>
  </si>
  <si>
    <t>Domino-spelende vissers, genaamd 'Dubbel-blank'</t>
  </si>
  <si>
    <t>Velden, Petrus van der</t>
  </si>
  <si>
    <t>Verheerlijking van handel en wetenschap</t>
  </si>
  <si>
    <t>Voor en na de dans</t>
  </si>
  <si>
    <t>Makkink, C.</t>
  </si>
  <si>
    <t>Bali, 1974</t>
  </si>
  <si>
    <t>Golden, D. van</t>
  </si>
  <si>
    <t>Negers</t>
  </si>
  <si>
    <t>Meijers, K.A.</t>
  </si>
  <si>
    <t>Pol, J. van der (1949-03-13)</t>
  </si>
  <si>
    <t>Kassière</t>
  </si>
  <si>
    <t>Zwerver, D.</t>
  </si>
  <si>
    <t>Wajang 1</t>
  </si>
  <si>
    <t>Amen, W.J. van</t>
  </si>
  <si>
    <t>Wajang 2</t>
  </si>
  <si>
    <t>Katendrecht, Café Nieuw Amsterdam</t>
  </si>
  <si>
    <t>Verschoor, J.</t>
  </si>
  <si>
    <t>Sumatra 1976</t>
  </si>
  <si>
    <t>Portret neger</t>
  </si>
  <si>
    <t>Martens, P.M.</t>
  </si>
  <si>
    <t>Bitter, T.</t>
  </si>
  <si>
    <t>Princes van Ur III</t>
  </si>
  <si>
    <t>Roëde, Jan</t>
  </si>
  <si>
    <t>Roede, J.</t>
  </si>
  <si>
    <t>Alter ego</t>
  </si>
  <si>
    <t>Aquarium in Willemstad Curaçao</t>
  </si>
  <si>
    <t>Bediende</t>
  </si>
  <si>
    <t>Martineau, A.P.J.</t>
  </si>
  <si>
    <t>Curators of Wolfdom 7</t>
  </si>
  <si>
    <t>Woerden, H.W.J. van</t>
  </si>
  <si>
    <t>Mummie</t>
  </si>
  <si>
    <t>Ruhaak, L.M.</t>
  </si>
  <si>
    <t>Lijnen vanuit Antelope (Oregon) richting Rotterdam en Poona</t>
  </si>
  <si>
    <t>Steehouwer, J.G.F.</t>
  </si>
  <si>
    <t>Portret jonge vrouw "Saba"</t>
  </si>
  <si>
    <t>Volders, Fien</t>
  </si>
  <si>
    <t>Pfältzer, J.L.A.</t>
  </si>
  <si>
    <t>Johan Radermacher (1635-1704)</t>
  </si>
  <si>
    <t>Hulle, Anselm van</t>
  </si>
  <si>
    <t>Hebbelynck, A.</t>
  </si>
  <si>
    <t>Clifford</t>
  </si>
  <si>
    <t>Mary Killegrew (geb. 1627), gravin van Nassau. Echtgenote van Frederik van Nassau-Zuylenstein</t>
  </si>
  <si>
    <t>Hanneman, A.</t>
  </si>
  <si>
    <t>Lucas Schorer (1657-na 1705)</t>
  </si>
  <si>
    <t>Fontaine, L. de</t>
  </si>
  <si>
    <t>Lantscroon, J.B.</t>
  </si>
  <si>
    <t>Willem IV (1711-1751), prins van Oranje</t>
  </si>
  <si>
    <t>Levinus Wilhelmus Christiaan Keuchenius (1822-1893) met zijn overleden zoontje Anton W.F Keuchenius (1856-1857).</t>
  </si>
  <si>
    <t>Neuman, J.H.</t>
  </si>
  <si>
    <t>Reinier Frederik baron van Raders (1794-1868)</t>
  </si>
  <si>
    <t>Buys, G.</t>
  </si>
  <si>
    <t>Joan Cornelis Reynst (1798-1871), waarnemend Gouverneur-Generaal van Nederlands Indië</t>
  </si>
  <si>
    <t>Netscher, C. (1639)</t>
  </si>
  <si>
    <t>Bonifacius de Jonge (1567-1625), heer van Oosterland</t>
  </si>
  <si>
    <t>Eversdijck, C.</t>
  </si>
  <si>
    <t>Jonkvrouw Maria Adriana van Sypesteyn, echtgenote van J.D.</t>
  </si>
  <si>
    <t>Roscher</t>
  </si>
  <si>
    <t>Hermanus Gerlings (1666-1716)</t>
  </si>
  <si>
    <t>Haringh, D.</t>
  </si>
  <si>
    <t>Abraham Jacobsz. Akersloot (1687-1748)</t>
  </si>
  <si>
    <t>Mr. Dr. Gerhard Jan Fabius (1877-1921)</t>
  </si>
  <si>
    <t>Damme, J.G.</t>
  </si>
  <si>
    <t>Dijk, van</t>
  </si>
  <si>
    <t>Jhr. Theodoor van Capellen (1816-1880)</t>
  </si>
  <si>
    <t>Duyl-Schwartze, T. van</t>
  </si>
  <si>
    <t>Schwartze, T.</t>
  </si>
  <si>
    <t>Jan van Voorst (1716-1775)</t>
  </si>
  <si>
    <t>Troost, S.</t>
  </si>
  <si>
    <t>Schmetterling, E.B.</t>
  </si>
  <si>
    <t>Schipbreuk aan rotsachtige kust</t>
  </si>
  <si>
    <t>Ravesteyn, N. II van</t>
  </si>
  <si>
    <t>Jhr. Maurits Adriaan de Savornin Lohman (1832-1899)</t>
  </si>
  <si>
    <t>Caspar Lodewijk van Uytrecht (1786-1862)</t>
  </si>
  <si>
    <t>Portret Reinier Frederik, Baron van Raders (1794-1868)</t>
  </si>
  <si>
    <t>Pierre de Durfort (overl.1645)</t>
  </si>
  <si>
    <t>Claes Claesz. Juynboll (1602-1647)</t>
  </si>
  <si>
    <t>Nicolaes Couckebacker (1597-1671)</t>
  </si>
  <si>
    <t>Delff, J.W. II</t>
  </si>
  <si>
    <t>Maria Hoogenhouck (1610-1668)</t>
  </si>
  <si>
    <t>Onbekende heer met globe</t>
  </si>
  <si>
    <t>Maurits Lodewijk van Nassau-LaLecq (1631-1683) te paard</t>
  </si>
  <si>
    <t>Emilia van Nassau (1635-1688)</t>
  </si>
  <si>
    <t>Jacob Eilbracht (1738-1804), gouverneur der Bataafse Republiek op de kust van Coromandel</t>
  </si>
  <si>
    <t>Joan Philip Eilbracht (1768-1831), kapitein-luitenant ter ze</t>
  </si>
  <si>
    <t>Ritter, G.N.</t>
  </si>
  <si>
    <t>Kaiser, J.W. I</t>
  </si>
  <si>
    <t>Jan Gerard Wichers (1745-1808), gouverneur-generaal van Suri</t>
  </si>
  <si>
    <t>Spanier, E.</t>
  </si>
  <si>
    <t>Hendricus Fagel (1617-1690)</t>
  </si>
  <si>
    <t>Arnold Willem Nicolaas van Tets (1771-1837), heer van Oud- en Nieuw- Goudriaan.</t>
  </si>
  <si>
    <t>Kruseman, C.</t>
  </si>
  <si>
    <t>Arnold van Tets (1684-1724)</t>
  </si>
  <si>
    <t>Lambert Jacob van Tets (1716-1758)</t>
  </si>
  <si>
    <t>Hauck, A.C.</t>
  </si>
  <si>
    <t>Adriaan Johannes van Tets (1764-1792)</t>
  </si>
  <si>
    <t>Strij, A. van</t>
  </si>
  <si>
    <t>Josselin de Jong, P. de</t>
  </si>
  <si>
    <t>Johan Wichers (1749-1816)</t>
  </si>
  <si>
    <t>Hauck, F.L.</t>
  </si>
  <si>
    <t>Jacobus Johannes Aricius Wichers (1821-1848)</t>
  </si>
  <si>
    <t>Buys, C.B.</t>
  </si>
  <si>
    <t>De driemaster</t>
  </si>
  <si>
    <t>Kaiser, J.W. II</t>
  </si>
  <si>
    <t>Jacques Adrien Isaac Bigot de Villandry (1709-1775)</t>
  </si>
  <si>
    <t>Bolomey, B.S.</t>
  </si>
  <si>
    <t>Jacques Adriaan Isaac Bigot de Villandry (1709-1775)</t>
  </si>
  <si>
    <t>Hendrik François Wesenhagen (1814-1859)</t>
  </si>
  <si>
    <t>Christian Elisa Uhlenbeck (1840-1897)</t>
  </si>
  <si>
    <t>Bouter, H.</t>
  </si>
  <si>
    <t>Hendriks, B.L.</t>
  </si>
  <si>
    <t>Daniël Radermacher (1722-1803), heer van Nieuwerkerk</t>
  </si>
  <si>
    <t>Monogrammist A.R.</t>
  </si>
  <si>
    <t>Witte de With (1599-1658)</t>
  </si>
  <si>
    <t>Willaerts, A. (1603)</t>
  </si>
  <si>
    <t>Westervelt, A.</t>
  </si>
  <si>
    <t>Luyten, M.E.</t>
  </si>
  <si>
    <t>Vervuurt, R.</t>
  </si>
  <si>
    <t>Andréa, B.G.A.</t>
  </si>
  <si>
    <t>Breems, Gerrit den</t>
  </si>
  <si>
    <t>Water</t>
  </si>
  <si>
    <t>Bot, J.J.</t>
  </si>
  <si>
    <t>Zuidelijk Afrika Vrij</t>
  </si>
  <si>
    <t>Lehmann, B.B.</t>
  </si>
  <si>
    <t>Brusse, E.D.</t>
  </si>
  <si>
    <t>Negerkop</t>
  </si>
  <si>
    <t>Gallas, C.E.</t>
  </si>
  <si>
    <t>Rochussen, C.</t>
  </si>
  <si>
    <t>Steelink, W.</t>
  </si>
  <si>
    <t>zonder titel</t>
  </si>
  <si>
    <t>Japans theemeisje</t>
  </si>
  <si>
    <t>Sokkel</t>
  </si>
  <si>
    <t>Daruma-snijder</t>
  </si>
  <si>
    <t>Tobameer, Piso Piso, Sumatra</t>
  </si>
  <si>
    <t>Eland, Leonardus Joseph</t>
  </si>
  <si>
    <t>S. Salvador, een sterke stad in Brazilië, in de inwijk van d</t>
  </si>
  <si>
    <t>Schenk, P.</t>
  </si>
  <si>
    <t>Kochin, of Kouchin een oude en beroemde stadt in het lantsch</t>
  </si>
  <si>
    <t>Goa, een vermaerde koopstad in het Portugals Indie, aen den</t>
  </si>
  <si>
    <t>Batavia, gelegen op het eiland Java, een beroemde volkplanti</t>
  </si>
  <si>
    <t>Nieu AMSTERDAM, een stedeken in Noord Amerikaes / Nieu Hollant</t>
  </si>
  <si>
    <t>Kaboda Bona, Esperanca, de uitterste uithoek van het zuiddee</t>
  </si>
  <si>
    <t>Het Kasteel del mina, gelegen in Guinea, niet verre van den</t>
  </si>
  <si>
    <t>Indiaansche pagoden en schrikkelyke boetdoeningen of lichaam</t>
  </si>
  <si>
    <t>Philips, J.C.</t>
  </si>
  <si>
    <t>Verscheide wijzen van straf-oeffeningen bij de Persianen geb</t>
  </si>
  <si>
    <t>Vissersschepen op een rustige zee bij zonsondergang</t>
  </si>
  <si>
    <t>Mesdag, H.W.</t>
  </si>
  <si>
    <t>Oosterse stad</t>
  </si>
  <si>
    <t>Boasson, I.H.E.</t>
  </si>
  <si>
    <t>Bellevois, Jacob Adriaensz.</t>
  </si>
  <si>
    <t>Happy nights and days by land and sea. Beautiful ships. P&amp;O cruises. Travel. Sport. Rest.</t>
  </si>
  <si>
    <t>Mc Michael. costs a little more - so much the better. Mc Michael RADIO for reliability.</t>
  </si>
  <si>
    <t>K.L.M. AMSTERDAM-BATAVIA v.v. WEKELIJKS. post-passagiers-goederen.</t>
  </si>
  <si>
    <t>P. NOORDHOFF N.V. - GRONINGEN-BATAVIA.</t>
  </si>
  <si>
    <t>P. Noordhoff</t>
  </si>
  <si>
    <t>Superb Abdulla cigarettes. Abdulla's Travelling Companion. Give Abdulla cabinets at Christmas.</t>
  </si>
  <si>
    <t>Holmes, F.R.</t>
  </si>
  <si>
    <t>Vincent, R.</t>
  </si>
  <si>
    <t>INTERNATIONAAL RUBBERCONGRES MET TENTOONSTELLING BATAVIA (JAVA) 8 SEPT. 10 OCT. 1914.</t>
  </si>
  <si>
    <t>Old friends are best. Craven. Mixture tobacco in the plain old tin. Made by Carreras ltd. London. England.</t>
  </si>
  <si>
    <t>Slavenbevrijding in Suriname. 1 juli 1863. 1863-1913.</t>
  </si>
  <si>
    <t>Jetses, C.</t>
  </si>
  <si>
    <t>Ferdinand Schöningh. Buchhandlung und Antiquariat Heimatverlag. Osnabrück.</t>
  </si>
  <si>
    <t>Verlag Ferdinand Schöning</t>
  </si>
  <si>
    <t>SOCIETY OF CHEMICAL INDUSTRY. JUBILEE CELEBRATION 13-20 JULY. 1931.</t>
  </si>
  <si>
    <t>Society of Chemical Industry</t>
  </si>
  <si>
    <t>WERELDTENTOONSTELLING. kolonien scheepvaart vlaamsche kunst. ANTWERPEN 1930.</t>
  </si>
  <si>
    <t>Oosters koperen masker en dolk</t>
  </si>
  <si>
    <t>Alban, C.J.</t>
  </si>
  <si>
    <t>Balinees gezin aan het strand</t>
  </si>
  <si>
    <t>Pol, W.J.</t>
  </si>
  <si>
    <t>Moorsel, N. van</t>
  </si>
  <si>
    <t>Cupera</t>
  </si>
  <si>
    <t>Schröder, S.C.</t>
  </si>
  <si>
    <t>Vrouwen op strand</t>
  </si>
  <si>
    <t>Wiesman, H.G.</t>
  </si>
  <si>
    <t>Portret van Indonesische edele: Pangaran Ario Soejono</t>
  </si>
  <si>
    <t>Anrooy, A.A. van</t>
  </si>
  <si>
    <t>Langeweg, G.P.</t>
  </si>
  <si>
    <t>Hage, H.A.</t>
  </si>
  <si>
    <t>Javaans kindermeisje</t>
  </si>
  <si>
    <t>Seckel, J.A.</t>
  </si>
  <si>
    <t>Vastenavond benodigdheden</t>
  </si>
  <si>
    <t>Snijders, C.P.</t>
  </si>
  <si>
    <t>Mina van Ambon</t>
  </si>
  <si>
    <t>Rädecker, A.</t>
  </si>
  <si>
    <t>Negerin met takkenbos</t>
  </si>
  <si>
    <t>Burgerhout, J.A.</t>
  </si>
  <si>
    <t>Lopende Javaan</t>
  </si>
  <si>
    <t>Zijl, L.</t>
  </si>
  <si>
    <t>Swagemakers, C.T.F.M.</t>
  </si>
  <si>
    <t>Löb, A.</t>
  </si>
  <si>
    <t>Stolwijk, D.</t>
  </si>
  <si>
    <t>Gouwe, A.H.</t>
  </si>
  <si>
    <t>Molenkamp, N.F.</t>
  </si>
  <si>
    <t>Dr Laurens Vuyck, oud-dir. koloniale landbouwschool Deventer</t>
  </si>
  <si>
    <t>Kamerlingh Onnes, H.H.</t>
  </si>
  <si>
    <t>Z.O. Kust Afrika</t>
  </si>
  <si>
    <t>Mauve, A.R.</t>
  </si>
  <si>
    <t>Bom in negerkerk in Birmingham</t>
  </si>
  <si>
    <t>Lo-A-Njoe, Guillaume</t>
  </si>
  <si>
    <t>Breetveld, A.</t>
  </si>
  <si>
    <t>Bok Curaçao</t>
  </si>
  <si>
    <t>De kamerling uit Morenland</t>
  </si>
  <si>
    <t>Elenbaas, V.H.</t>
  </si>
  <si>
    <t>Leefsma, W.A.</t>
  </si>
  <si>
    <t>Curacao (klein)</t>
  </si>
  <si>
    <t>Reinhold, IJ.S.W.</t>
  </si>
  <si>
    <t>Jeneverkruikje no. 36</t>
  </si>
  <si>
    <t>Baarspul, A.C.</t>
  </si>
  <si>
    <t>Jeneverkruikje no. 48</t>
  </si>
  <si>
    <t>Janssen-van den Berg, A.</t>
  </si>
  <si>
    <t>Berg, A. van den (1947)</t>
  </si>
  <si>
    <t>Rossem, R.H. van</t>
  </si>
  <si>
    <t>Blom, L.</t>
  </si>
  <si>
    <t>Project Almere</t>
  </si>
  <si>
    <t>Wechgelaar, Diedrich Burghard Alexander</t>
  </si>
  <si>
    <t>Ça c'est la vie</t>
  </si>
  <si>
    <t>Gunneweg, I.J.H.</t>
  </si>
  <si>
    <t>Surinamers in Nederland</t>
  </si>
  <si>
    <t>Bennekom, L.K. van</t>
  </si>
  <si>
    <t>Indonesia - Fabrieksmeisjes in Kubus (Java)</t>
  </si>
  <si>
    <t>Giles, J.E.</t>
  </si>
  <si>
    <t>Indonesia - Kratombewaker in Jogja</t>
  </si>
  <si>
    <t>Schoolplein</t>
  </si>
  <si>
    <t>Cairo, A.A.</t>
  </si>
  <si>
    <t>Noort, M. van</t>
  </si>
  <si>
    <t>Curacao, Eastpoint</t>
  </si>
  <si>
    <t>Diepraam, W.</t>
  </si>
  <si>
    <t>Excusez les mots</t>
  </si>
  <si>
    <t>Oord, J. van</t>
  </si>
  <si>
    <t>One man's ceiling is another man's floor</t>
  </si>
  <si>
    <t>Tas, H.E.</t>
  </si>
  <si>
    <t>Negerinnen</t>
  </si>
  <si>
    <t>Boogaard, H.M. van den</t>
  </si>
  <si>
    <t>Noordenbos, C.</t>
  </si>
  <si>
    <t>Dansende negerin</t>
  </si>
  <si>
    <t>Veen, van der</t>
  </si>
  <si>
    <t>Goethem, B. van</t>
  </si>
  <si>
    <t>Savannah, Georgia</t>
  </si>
  <si>
    <t>Michiels, A.F.</t>
  </si>
  <si>
    <t>Izaks, W.</t>
  </si>
  <si>
    <t>Negerjongen</t>
  </si>
  <si>
    <t>Schuhmacher, W.G.C.</t>
  </si>
  <si>
    <t>Rom 87</t>
  </si>
  <si>
    <t>Derks, A.</t>
  </si>
  <si>
    <t>Scholte, R.E.G.</t>
  </si>
  <si>
    <t>From source to use ... Pandora part I; Contemporary archeolo</t>
  </si>
  <si>
    <t>Bébert</t>
  </si>
  <si>
    <t>Aventicum 1982</t>
  </si>
  <si>
    <t>Das Ding an sich, 1985</t>
  </si>
  <si>
    <t>Werners, E.</t>
  </si>
  <si>
    <t>Wachten op voedsel, Kelam, Ethiopie (Bume-stam)</t>
  </si>
  <si>
    <t>Denderen, A.T.M. van</t>
  </si>
  <si>
    <t>Negerin met vogel</t>
  </si>
  <si>
    <t>Groen, D.G.</t>
  </si>
  <si>
    <t>Robert Jasper Grootveld. In de Afrikaanse drugstore, 1962</t>
  </si>
  <si>
    <t>Jaring, C.</t>
  </si>
  <si>
    <t>Curacao, 1986</t>
  </si>
  <si>
    <t>Ariëns, C.M.J.</t>
  </si>
  <si>
    <t>John Serkei - cabaretplayer, Balie nightshow</t>
  </si>
  <si>
    <t>Sinclair, N.</t>
  </si>
  <si>
    <t>Poll, W. van de</t>
  </si>
  <si>
    <t>Bewapende Nederlandse rubberplanter poseert voor een pompinstallatie langs een rivier, Indonesië (1947)</t>
  </si>
  <si>
    <t>Oorthuys, Cas</t>
  </si>
  <si>
    <t>'in Tandjong Priok keren Romusha's naar het vaderland terug uit de Japanse dwangarbeid'</t>
  </si>
  <si>
    <t>Freedom for all nations</t>
  </si>
  <si>
    <t>'en staan in de rij, want voedsel is schaars', Indonesie 1947</t>
  </si>
  <si>
    <t>School: Taman-Siswa, Indonesie 1947</t>
  </si>
  <si>
    <t>Kerels van de daad, onze oorlogsvrijwilligers in Malakka en</t>
  </si>
  <si>
    <t>Het meisje met rood haar dat als een negerin danste, Paris,</t>
  </si>
  <si>
    <t>Elsken, E. van der</t>
  </si>
  <si>
    <t>Curacao, Santa Rosa, 1977</t>
  </si>
  <si>
    <t>Marienburg, Suriname, 1977, arbeidersfamilie</t>
  </si>
  <si>
    <t>Suriname, Clarapolder, 1975</t>
  </si>
  <si>
    <t>Mali, Moorse nomadenvrouwen helpen bij de oogst, Missira</t>
  </si>
  <si>
    <t>Curacao, "bejaardentehuis", 1977</t>
  </si>
  <si>
    <t>Portret van Braziliaanse Indiaan, 1965</t>
  </si>
  <si>
    <t>Kandó, A.</t>
  </si>
  <si>
    <t>Görög, E.</t>
  </si>
  <si>
    <t>Fig. 14 Oost-Baltische ras; inwoner van Wolhynie</t>
  </si>
  <si>
    <t>Kimmenade, M.J.W. van</t>
  </si>
  <si>
    <t>Gouden bril</t>
  </si>
  <si>
    <t>Wortel-van der Waerden, A.</t>
  </si>
  <si>
    <t>Waerden, A. van der</t>
  </si>
  <si>
    <t>Siddhi, power of reality</t>
  </si>
  <si>
    <t>Rigter, J.E.</t>
  </si>
  <si>
    <t>De knappe monnik</t>
  </si>
  <si>
    <t>Rijnbende, V.</t>
  </si>
  <si>
    <t>Stilleven met Wajangpop</t>
  </si>
  <si>
    <t>Cooymans, C.</t>
  </si>
  <si>
    <t>Wreksodiningrat, R.M.T.</t>
  </si>
  <si>
    <t>Baud, E.</t>
  </si>
  <si>
    <t>Tichelaar Makkum</t>
  </si>
  <si>
    <t>Pieter d'Ablaing</t>
  </si>
  <si>
    <t>Matthijs Droste (1600-1667)</t>
  </si>
  <si>
    <t>Nason, P.</t>
  </si>
  <si>
    <t>Adriana Wilhelmina Burlamacchi (1684-1760)</t>
  </si>
  <si>
    <t>Een tentenbazaar</t>
  </si>
  <si>
    <t>Turksche vrouwen</t>
  </si>
  <si>
    <t>Ruiters te Stamboel</t>
  </si>
  <si>
    <t>Een koffiehuis in Stamboel</t>
  </si>
  <si>
    <t>Een fontein in Stamboel</t>
  </si>
  <si>
    <t>Poort van een Turksch huis</t>
  </si>
  <si>
    <t>Een Turksche bazaar</t>
  </si>
  <si>
    <t>Haven te Smyrna</t>
  </si>
  <si>
    <t>Markt voor eene moskee</t>
  </si>
  <si>
    <t>Een fakir in den tempel van Madura</t>
  </si>
  <si>
    <t>Schotel, J.C.</t>
  </si>
  <si>
    <t>Mannelijke figuur</t>
  </si>
  <si>
    <t>Eene begrafenis aan den Ganges</t>
  </si>
  <si>
    <t>Entretien mystique</t>
  </si>
  <si>
    <t>Redon, O.</t>
  </si>
  <si>
    <t>Elle tire de sa poitrine une éponge toute noire, la couvre de baisers</t>
  </si>
  <si>
    <t>Aanbidding der wijzen</t>
  </si>
  <si>
    <t>Coecke van Aelst, P. I</t>
  </si>
  <si>
    <t>Vertangen, D.</t>
  </si>
  <si>
    <t>Poelenburgh, C. van</t>
  </si>
  <si>
    <t>Wildeman met wapen van de familie Chigi</t>
  </si>
  <si>
    <t>Matteo da Siena</t>
  </si>
  <si>
    <t>Pollaiuolo, P. del</t>
  </si>
  <si>
    <t>Pollaiuolo, A. del</t>
  </si>
  <si>
    <t>Giovanni di Bartolo, M. di</t>
  </si>
  <si>
    <t>Wildeman met wapen van de familie Bellanti</t>
  </si>
  <si>
    <t>Schepen bij storm</t>
  </si>
  <si>
    <t>Mulier, P. I</t>
  </si>
  <si>
    <t>Beyeren, A. van</t>
  </si>
  <si>
    <t>Het kanonschot</t>
  </si>
  <si>
    <t>Velde, W. II van de</t>
  </si>
  <si>
    <t>Samuel Radermacher (1693-1761)</t>
  </si>
  <si>
    <t>Cappelle, J. van de</t>
  </si>
  <si>
    <t>Daniël Radermacher II (1664-1708)</t>
  </si>
  <si>
    <t>Maes, Nicolaes</t>
  </si>
  <si>
    <t>Man met baard en tulband</t>
  </si>
  <si>
    <t>Rembrandt</t>
  </si>
  <si>
    <t>Rijn, R.H. van</t>
  </si>
  <si>
    <t>Heydenrijk, A.J.H.</t>
  </si>
  <si>
    <t>Guardi, F.</t>
  </si>
  <si>
    <t>Schotanus, P.</t>
  </si>
  <si>
    <t>Stilleven met bloemen in een vaas, oosters tapijt en eekhoorn</t>
  </si>
  <si>
    <t>Royen, W.F. van</t>
  </si>
  <si>
    <t>Fromantiou, H. de</t>
  </si>
  <si>
    <t>Ast, B. van der</t>
  </si>
  <si>
    <t>Bollongier, H.</t>
  </si>
  <si>
    <t>Bloemaert, A. (1564-12-25)</t>
  </si>
  <si>
    <t>Schepen op woelige zee</t>
  </si>
  <si>
    <t>Blanckerhoff, J.T.</t>
  </si>
  <si>
    <t>Zeilboten in een sterke wind</t>
  </si>
  <si>
    <t>Vitringa, W.</t>
  </si>
  <si>
    <t>Walvisvangst</t>
  </si>
  <si>
    <t>Salm, R. van</t>
  </si>
  <si>
    <t>Salm, A. van</t>
  </si>
  <si>
    <t>Bosschaert, A. II</t>
  </si>
  <si>
    <t>De Aanbidding door de Koningen (binnenzijde) en knielende Maria (buitenzijde)</t>
  </si>
  <si>
    <t>Bakhuizen, L.</t>
  </si>
  <si>
    <t>Porcellis, J.</t>
  </si>
  <si>
    <t>Stilleven met bekerschroef, roemer en dekselpot</t>
  </si>
  <si>
    <t>Kalf, W.</t>
  </si>
  <si>
    <t>De grootmoedigheid van Scipio</t>
  </si>
  <si>
    <t>Portret van een jager</t>
  </si>
  <si>
    <t>Eversdijck, W.</t>
  </si>
  <si>
    <t>Zeilboot op een kalme zee</t>
  </si>
  <si>
    <t>Vlieger, Simon Jacobsz. de</t>
  </si>
  <si>
    <t>Vrouw en dienstbode in een atelier</t>
  </si>
  <si>
    <t>Voorhout, J. I</t>
  </si>
  <si>
    <t>Landschap met een landhuis</t>
  </si>
  <si>
    <t>Vosmaer, D.</t>
  </si>
  <si>
    <t>Portret van een oude man</t>
  </si>
  <si>
    <t>Palma Giovane</t>
  </si>
  <si>
    <t>Tintoretto, J.</t>
  </si>
  <si>
    <t>Robusti, J.</t>
  </si>
  <si>
    <t>Stormachtig weer</t>
  </si>
  <si>
    <t>Gudin, J.A.T.</t>
  </si>
  <si>
    <t>Gruyter, W.</t>
  </si>
  <si>
    <t>Assteyn, B.</t>
  </si>
  <si>
    <t>Dame met bediende en hond</t>
  </si>
  <si>
    <t>Ochtervelt, J.</t>
  </si>
  <si>
    <t>Stilleven met muziekinstrumenten, astrolabe, globe en kandelaar</t>
  </si>
  <si>
    <t>Bettera, B.</t>
  </si>
  <si>
    <t>Astronoom met armillairsfeer</t>
  </si>
  <si>
    <t>Poel, E.L. van der</t>
  </si>
  <si>
    <t>Meijer, J.H.L.</t>
  </si>
  <si>
    <t>Drie Klokken, De</t>
  </si>
  <si>
    <t>Zeeslag</t>
  </si>
  <si>
    <t>Het huis Swanenburg te Halfweg</t>
  </si>
  <si>
    <t>Janson, J.</t>
  </si>
  <si>
    <t>Stilleven met vruchten</t>
  </si>
  <si>
    <t>Portret van een echtpaar in een landschap</t>
  </si>
  <si>
    <t>Vanitas met schedel, glazen bol en banier</t>
  </si>
  <si>
    <t>Grief, J.</t>
  </si>
  <si>
    <t>Haman raadt Ahasverus aan de joden te vernietigen</t>
  </si>
  <si>
    <t>Gelder, A. de</t>
  </si>
  <si>
    <t>Vissersboten voor de kust</t>
  </si>
  <si>
    <t>De astroloog</t>
  </si>
  <si>
    <t>Dou, G.</t>
  </si>
  <si>
    <t>Gevecht tussen Hollandse en Engelse oorlogsschepen</t>
  </si>
  <si>
    <t>Zeeman, Reinier</t>
  </si>
  <si>
    <t>Nooms, R.</t>
  </si>
  <si>
    <t>Lodewijk XVI fauteuil</t>
  </si>
  <si>
    <t>Aanbidding der koningen</t>
  </si>
  <si>
    <t>Meester van 1518</t>
  </si>
  <si>
    <t>Schip op de rede</t>
  </si>
  <si>
    <t>Hulst, F. de</t>
  </si>
  <si>
    <t>Francken, F. II</t>
  </si>
  <si>
    <t>Storck, A.</t>
  </si>
  <si>
    <t>De proefvaart van het fregat</t>
  </si>
  <si>
    <t>Stilleven met boek en hemelglobe</t>
  </si>
  <si>
    <t>Luycx, C.</t>
  </si>
  <si>
    <t>Vaas met bloemen en cavia in een landschap</t>
  </si>
  <si>
    <t>Terwesten, E.</t>
  </si>
  <si>
    <t>Man met globe (Heraclitus?)</t>
  </si>
  <si>
    <t>Cuyp, B.G.</t>
  </si>
  <si>
    <t>Bordeelscène</t>
  </si>
  <si>
    <t>Mieris, F. I van</t>
  </si>
  <si>
    <t>Optocht</t>
  </si>
  <si>
    <t>Badende Hindoes te Benares</t>
  </si>
  <si>
    <t>De Sphinx</t>
  </si>
  <si>
    <t>Moskee El Azhar</t>
  </si>
  <si>
    <t>Een Oostersche vorst</t>
  </si>
  <si>
    <t>Eene geitenhoedster</t>
  </si>
  <si>
    <t>Een Oostersche straatzanger</t>
  </si>
  <si>
    <t>Eene bazaar in Cairo</t>
  </si>
  <si>
    <t>Oostersche kooplieden</t>
  </si>
  <si>
    <t>Een oostersch straatje</t>
  </si>
  <si>
    <t>De Sphinxen</t>
  </si>
  <si>
    <t>Een Oostersch landschap</t>
  </si>
  <si>
    <t>Eene slavin</t>
  </si>
  <si>
    <t>Een poort in Stamboel</t>
  </si>
  <si>
    <t>Een Turksche koopman</t>
  </si>
  <si>
    <t>Oostersch winkeltje</t>
  </si>
  <si>
    <t>Turksche kooplieden</t>
  </si>
  <si>
    <t>Een Oostersche stad</t>
  </si>
  <si>
    <t>Een badhuis te Stamboel</t>
  </si>
  <si>
    <t>Marrel, J.</t>
  </si>
  <si>
    <t>De bekering van Paulus</t>
  </si>
  <si>
    <t>Brueghel, P. II</t>
  </si>
  <si>
    <t>Christus en de overspelige vrouw</t>
  </si>
  <si>
    <t>Meegeren, H.A. van</t>
  </si>
  <si>
    <t>Vermeer, J.</t>
  </si>
  <si>
    <t>Victorie geeft een lauwerkrans aan Frederik Hendrik (1584-1647), Prins van Oranje</t>
  </si>
  <si>
    <t>Venne, A.P. van de</t>
  </si>
  <si>
    <t>Manakijn en vlinder</t>
  </si>
  <si>
    <t>Edwards, G.</t>
  </si>
  <si>
    <t>Seligmann, J.M.</t>
  </si>
  <si>
    <t>Turksche vleesverkoper</t>
  </si>
  <si>
    <t>Kathedraal te Amiens</t>
  </si>
  <si>
    <t>Een Oostersche prins</t>
  </si>
  <si>
    <t>De kroning van Czaar Nicolaas II</t>
  </si>
  <si>
    <t>Jeruzalem</t>
  </si>
  <si>
    <t>De groote moskee te Delhi</t>
  </si>
  <si>
    <t>Gevleugelde figuur met een vaas, staand op een globe</t>
  </si>
  <si>
    <t>Flotner, P. II</t>
  </si>
  <si>
    <t>Gevleugelde figuur met een gevleugelde globe, staand op een voetstuk</t>
  </si>
  <si>
    <t>Vrouwelijke figuur met caduceus staand op een gevleugelde globe</t>
  </si>
  <si>
    <t>Jachtscene</t>
  </si>
  <si>
    <t>Hirschvogel, A.</t>
  </si>
  <si>
    <t>Jamnitzer, C.</t>
  </si>
  <si>
    <t>Ganesha</t>
  </si>
  <si>
    <t>Miche, P.</t>
  </si>
  <si>
    <t>Cafaggiolo</t>
  </si>
  <si>
    <t>Pinedo, G.S.</t>
  </si>
  <si>
    <t>Simon, N.</t>
  </si>
  <si>
    <t>Brom-Fischer, H.M.M.</t>
  </si>
  <si>
    <t>Royer, Louis</t>
  </si>
  <si>
    <t>Louis Royer</t>
  </si>
  <si>
    <t>Klooster, J.F.E. ten</t>
  </si>
  <si>
    <t>Model van de Gouden Koets</t>
  </si>
  <si>
    <t>Spijker, Gebr.</t>
  </si>
  <si>
    <t>Waay, N. van der</t>
  </si>
  <si>
    <t>Spijker</t>
  </si>
  <si>
    <t>Aved, J.A.J.C.</t>
  </si>
  <si>
    <t>Een filosoof in zijn studeerkamer</t>
  </si>
  <si>
    <t>Staveren, J.A. van</t>
  </si>
  <si>
    <t>Pasar</t>
  </si>
  <si>
    <t>Burhan, M.S.</t>
  </si>
  <si>
    <t>Vissersboot</t>
  </si>
  <si>
    <t>Zittende vrouw</t>
  </si>
  <si>
    <t>Djamin, Nasjah</t>
  </si>
  <si>
    <t>Liggende vrouw</t>
  </si>
  <si>
    <t>Meisje en huis</t>
  </si>
  <si>
    <t>Stier</t>
  </si>
  <si>
    <t>Bos</t>
  </si>
  <si>
    <t>Djaya, O.</t>
  </si>
  <si>
    <t>Kampong</t>
  </si>
  <si>
    <t>Tjari Kutu</t>
  </si>
  <si>
    <t>Bootjes</t>
  </si>
  <si>
    <t>Jongens met stokpaarden</t>
  </si>
  <si>
    <t>Gezelschap vrouwen</t>
  </si>
  <si>
    <t>Vries, E.J. de</t>
  </si>
  <si>
    <t>Occidentalior Tractus Indiarum Orientalium</t>
  </si>
  <si>
    <t>Ottens, R. I</t>
  </si>
  <si>
    <t>Ottens, J. (1663)</t>
  </si>
  <si>
    <t>Studie van een halfnaakte man met tulband</t>
  </si>
  <si>
    <t>Witsen, W.A.</t>
  </si>
  <si>
    <t>Surinaamse man met windmolentje (Suriname man with windmill)</t>
  </si>
  <si>
    <t>Blok, D.E.</t>
  </si>
  <si>
    <t>Corner of Table Mountain</t>
  </si>
  <si>
    <t>Spilhaus, P.A.W.</t>
  </si>
  <si>
    <t>Veertien poppen met bijbehorende ezel (Tijl Uilenspiegel)</t>
  </si>
  <si>
    <t>Wiegman, Piet</t>
  </si>
  <si>
    <t>Globe op voet</t>
  </si>
  <si>
    <t>Philippus de III, bij der gratien Gods Coninck van hispaigno</t>
  </si>
  <si>
    <t>Clerck, N. de</t>
  </si>
  <si>
    <t>Schepen op de rivier</t>
  </si>
  <si>
    <t>Camp, F.W.</t>
  </si>
  <si>
    <t>Willem III (1817-1890), koning der Nederlanden</t>
  </si>
  <si>
    <t>Pieneman, N. (1809-01-01)</t>
  </si>
  <si>
    <t>Marmeren gedenkplaat met zwarte tekst</t>
  </si>
  <si>
    <t>Indisch landschap</t>
  </si>
  <si>
    <t>De Rede van Batavia gezien v.g. watercasteel</t>
  </si>
  <si>
    <t>Exercitie van de Artillerie op Selingerland bij Batavia</t>
  </si>
  <si>
    <t>Buste van een Javaan</t>
  </si>
  <si>
    <t>Buste van een Javaanse</t>
  </si>
  <si>
    <t>Indonesisch landschap met kampong</t>
  </si>
  <si>
    <t>Indonesisch landschap</t>
  </si>
  <si>
    <t>Vijfdelig vleesgarnituur</t>
  </si>
  <si>
    <t>Soewarno, W.</t>
  </si>
  <si>
    <t>Zuidkust van Java bij de Wijnkopersbaai</t>
  </si>
  <si>
    <t>Staupe, J.P.</t>
  </si>
  <si>
    <t>Harris and Son, Thomas</t>
  </si>
  <si>
    <t>Hillebrand, J.A.</t>
  </si>
  <si>
    <t>Moor met steigerend paard</t>
  </si>
  <si>
    <t>Coustou, G.</t>
  </si>
  <si>
    <t>Jode, P. I de</t>
  </si>
  <si>
    <t>Jordaens, J. I</t>
  </si>
  <si>
    <t>Tichelaars Makkumer Aardewerk- en Tegelfabriek BV</t>
  </si>
  <si>
    <t>Filarski, D.H.W.</t>
  </si>
  <si>
    <t>Berger, W.J.</t>
  </si>
  <si>
    <t>Rebecca en de dienstknecht van Abraham</t>
  </si>
  <si>
    <t>Bottema, T.</t>
  </si>
  <si>
    <t>De Engel des Heren stak zijn staf uit</t>
  </si>
  <si>
    <t>Ruys, J.</t>
  </si>
  <si>
    <t>Klijn, A.</t>
  </si>
  <si>
    <t>Het feestmaal van Marcus Antonius en Cleopatra</t>
  </si>
  <si>
    <t>Steen, J.H.</t>
  </si>
  <si>
    <t>Scène in het Bois de Boulogne</t>
  </si>
  <si>
    <t>Heilbuth, F.</t>
  </si>
  <si>
    <t>Gestel, L.</t>
  </si>
  <si>
    <t>Smit, Amp</t>
  </si>
  <si>
    <t>Negersculptuur</t>
  </si>
  <si>
    <t>Gordijn, H.G.</t>
  </si>
  <si>
    <t>Kongo</t>
  </si>
  <si>
    <t>Vreugdenhil, J.</t>
  </si>
  <si>
    <t>Heilig Avondmaal</t>
  </si>
  <si>
    <t>Land, K. op 't</t>
  </si>
  <si>
    <t>Binnenerf Suriname</t>
  </si>
  <si>
    <t>Vries, S. de (1907-01-27)</t>
  </si>
  <si>
    <t>Mauve, T.</t>
  </si>
  <si>
    <t>Bosma, W.</t>
  </si>
  <si>
    <t>Negroide</t>
  </si>
  <si>
    <t>Kouwenaar, D.H.C.</t>
  </si>
  <si>
    <t>Rood en negers</t>
  </si>
  <si>
    <t>Engels, P.A.M.</t>
  </si>
  <si>
    <t>De negerin</t>
  </si>
  <si>
    <t>Kwint, S.J.J.</t>
  </si>
  <si>
    <t>Yo Bwan Tjong, W.</t>
  </si>
  <si>
    <t>Negermeisjeskopje</t>
  </si>
  <si>
    <t>Weddepohl</t>
  </si>
  <si>
    <t>'Black Beauty on Stars &amp; Stripes’</t>
  </si>
  <si>
    <t>Burgering, Toni</t>
  </si>
  <si>
    <t>Maanen, J.A. van</t>
  </si>
  <si>
    <t>Benjamins, F.E.A.</t>
  </si>
  <si>
    <t>Net, G. van 't</t>
  </si>
  <si>
    <t>Wint, R.W. van de</t>
  </si>
  <si>
    <t>Vlijmen, J.A. van</t>
  </si>
  <si>
    <t>Desjardine</t>
  </si>
  <si>
    <t>Desjardijn, D.</t>
  </si>
  <si>
    <t>Zeven Bloemen</t>
  </si>
  <si>
    <t>Osnabrugge, J. van</t>
  </si>
  <si>
    <t>Weerenbeck, S.M.H.</t>
  </si>
  <si>
    <t>Cox-Croonen, M.</t>
  </si>
  <si>
    <t>Croonen, M.</t>
  </si>
  <si>
    <t>Panama-Pacific International Exposition te San Francisco</t>
  </si>
  <si>
    <t>archiefmateriaal</t>
  </si>
  <si>
    <t>Weekagenda van M. Witsen-Schorr</t>
  </si>
  <si>
    <t>Versluys, W., uitgevers maatschappij</t>
  </si>
  <si>
    <t>Wilma Knaap (1895-?)</t>
  </si>
  <si>
    <t>Stallen in Gambar</t>
  </si>
  <si>
    <t>Duyvis, D.G.</t>
  </si>
  <si>
    <t>'Lola Cornero' (ps. Helena Rasmussen (1892-1980))</t>
  </si>
  <si>
    <t>Monnickendam, M.</t>
  </si>
  <si>
    <t>Doos waarin vier doosjes met paarlen fiches</t>
  </si>
  <si>
    <t>Buitenzorg, huis voor een berg</t>
  </si>
  <si>
    <t>Indiaanse verhalen</t>
  </si>
  <si>
    <t>Aimard, Gustave</t>
  </si>
  <si>
    <t>Aimand Gustave</t>
  </si>
  <si>
    <t>Portret van een officier</t>
  </si>
  <si>
    <t>personen van Afrikaanse oorsprong, koloniën, Curaçao</t>
  </si>
  <si>
    <t>Polanen, E.S., Sticusa, Suriname</t>
  </si>
  <si>
    <t>personen van Afrikaanse oorsprong, Suriname</t>
  </si>
  <si>
    <t>personen van Afrikaanse oorsprong, vlag, pin-ups, Verenigde Staten</t>
  </si>
  <si>
    <t>Verwijderd uit thema 'slavernij': persoon op voorgrond leek zwart persoon, maar is echter een schaduw die over het gezicht van de man valt.</t>
  </si>
  <si>
    <t>verrijkt met informatie van het Zeeuws Museum. Porselein vervaardigd in NL, niet koloniaal</t>
  </si>
  <si>
    <t>AB948</t>
  </si>
  <si>
    <t>LM03212</t>
  </si>
  <si>
    <t>AB324</t>
  </si>
  <si>
    <t>koloniaal</t>
  </si>
  <si>
    <t>slavernij</t>
  </si>
  <si>
    <t>C1765</t>
  </si>
  <si>
    <t>Michiel Adrieansz. de Ruyter</t>
  </si>
  <si>
    <t>R1889</t>
  </si>
  <si>
    <t>ABAF3528</t>
  </si>
  <si>
    <t>Tentoonstelling Michiel de Ruyter</t>
  </si>
  <si>
    <t>NK2426</t>
  </si>
  <si>
    <t>Maerten Harpertsz. Tromp</t>
  </si>
  <si>
    <t>OP182-A-B</t>
  </si>
  <si>
    <t>maquette slavernijmonument Jungerman</t>
  </si>
  <si>
    <t>C94</t>
  </si>
  <si>
    <t>C95</t>
  </si>
  <si>
    <t>Daniel Radermacher</t>
  </si>
  <si>
    <t>R3433</t>
  </si>
  <si>
    <t>Vier regenten in Tuchthuis te Middelburg (waaronder Samuel Radermacher)</t>
  </si>
  <si>
    <t>koloniaal ???</t>
  </si>
  <si>
    <t>Johan Radermacher (1538-1617)</t>
  </si>
  <si>
    <t>C92 (NK1515)</t>
  </si>
  <si>
    <t>C97</t>
  </si>
  <si>
    <t>Samuel Radermacher (1764-1793)</t>
  </si>
  <si>
    <t>AB1396</t>
  </si>
  <si>
    <t>AB1754-A</t>
  </si>
  <si>
    <t>suikerstrooilepel</t>
  </si>
  <si>
    <t>even in deelcollectie laten totdat de rest van de radermacher familie is uitgezocht</t>
  </si>
  <si>
    <t>K88151</t>
  </si>
  <si>
    <t>Bekladderen Van Heutszmonument, provo</t>
  </si>
  <si>
    <t>C640</t>
  </si>
  <si>
    <t>Maria Godin</t>
  </si>
  <si>
    <t>B303</t>
  </si>
  <si>
    <t>Philips II beschuldigt Willem van Oranje te Vlissingen…</t>
  </si>
  <si>
    <t>R12777</t>
  </si>
  <si>
    <t>Willem V (1748-1806), prins van Oranje</t>
  </si>
  <si>
    <t>R14233</t>
  </si>
  <si>
    <t>R3248</t>
  </si>
  <si>
    <t>Willem V (1748-1806), prins van Oranje, als kleuter</t>
  </si>
  <si>
    <t>R3901</t>
  </si>
  <si>
    <t>B288</t>
  </si>
  <si>
    <t>AB481</t>
  </si>
  <si>
    <t>AA640</t>
  </si>
  <si>
    <t>Willem V (1748-1806), prins van Oranje, te paard aan het hoofd van de troepen</t>
  </si>
  <si>
    <t>C1856</t>
  </si>
  <si>
    <t>Ernst Sillem (1807-1861)</t>
  </si>
  <si>
    <t>Firmant bankiershuis Hope &amp; Co, Amsterdam</t>
  </si>
  <si>
    <t>C1858</t>
  </si>
  <si>
    <t>Johann Gottlieb Sillem (1837-1896)</t>
  </si>
  <si>
    <t>Hoofdfirmant bankiershuis Hope &amp; Co, Amsterdam</t>
  </si>
  <si>
    <t>koloniaal?</t>
  </si>
  <si>
    <t>C1860</t>
  </si>
  <si>
    <t>Ernest Sillem (1864-1919)</t>
  </si>
  <si>
    <t>NK2427</t>
  </si>
  <si>
    <t>Cornelia Teding van Berkhout (echtgenote Maerten Harpertsz. Tromp)</t>
  </si>
  <si>
    <t>AA1520-A-C</t>
  </si>
  <si>
    <t>Tegeltableau sigarenfabriek A. Hillen (3 taferelen, administratief record)</t>
  </si>
  <si>
    <t>AA1522-A-B</t>
  </si>
  <si>
    <t>Tegeltableau ' Soek Uw Plicht', sigarenfabriek Hillen</t>
  </si>
  <si>
    <t>z.t.</t>
  </si>
  <si>
    <t>E1580</t>
  </si>
  <si>
    <t>Tabaksdoos</t>
  </si>
  <si>
    <t>Datering niet specifiek, mogelijk uit 20e eeuw</t>
  </si>
  <si>
    <t>LM03059</t>
  </si>
  <si>
    <t>C669</t>
  </si>
  <si>
    <t>Portret van een onbekende man</t>
  </si>
  <si>
    <t>Voorheen geïdentificeerd als Cornelis Tromp</t>
  </si>
  <si>
    <t>AA1520-A</t>
  </si>
  <si>
    <t>AA1520-B</t>
  </si>
  <si>
    <t>AA1520-C</t>
  </si>
  <si>
    <t>Tegeltableau sigarenfabriek A. Hillen</t>
  </si>
  <si>
    <t>C668</t>
  </si>
  <si>
    <t>Portret van Maarten Harpertsz. Tromp</t>
  </si>
  <si>
    <t>AA4717</t>
  </si>
  <si>
    <t>Ontwerp herdenkingsbord 150-jarig bestaan firma A. Hillen (sigarenfabriek)</t>
  </si>
  <si>
    <t>K71089</t>
  </si>
  <si>
    <t>Witte Cornelisz. De With, 2e pennin 1959</t>
  </si>
  <si>
    <t xml:space="preserve"> </t>
  </si>
  <si>
    <t>koloniaal + slavernij</t>
  </si>
  <si>
    <t>AB1855</t>
  </si>
  <si>
    <t>Johan Maurits (1604-1679)</t>
  </si>
  <si>
    <t>niet in dienst van VOC/WIC</t>
  </si>
  <si>
    <t>C922</t>
  </si>
  <si>
    <t>Lucas van Neck Merens (1698-1776)</t>
  </si>
  <si>
    <t>Portret, bewindhebber VOC in Hoorn</t>
  </si>
  <si>
    <t>C23</t>
  </si>
  <si>
    <t>Eva Maria van Foreest (1706-1770)</t>
  </si>
  <si>
    <t>Portret, echtgenote van Lucas van Neck Merens</t>
  </si>
  <si>
    <t>C2153</t>
  </si>
  <si>
    <t>Willem Frederik (1771-1855), graaf van Bylandt</t>
  </si>
  <si>
    <t>C600</t>
  </si>
  <si>
    <t>Eduard Nicolaas Wichers (1753-1813)</t>
  </si>
  <si>
    <t>C960</t>
  </si>
  <si>
    <t>Hendrik van Baerle (1685-1744)</t>
  </si>
  <si>
    <t>C961</t>
  </si>
  <si>
    <t>Elisabeth Wijnanda Munnicks (1688-1752)</t>
  </si>
  <si>
    <t>ABAF1258</t>
  </si>
  <si>
    <t>ABAF1260</t>
  </si>
  <si>
    <t>Versterkt onze gelederen! Koninklijk Nederlandsch-Indisch leger</t>
  </si>
  <si>
    <t>ABAF1259</t>
  </si>
  <si>
    <t>AB17557</t>
  </si>
  <si>
    <t>Reclameaffiche voor Dasco batterijen</t>
  </si>
  <si>
    <t>AA2679-A-B</t>
  </si>
  <si>
    <t>suikerpot</t>
  </si>
  <si>
    <t>AA2943-A-B</t>
  </si>
  <si>
    <t>AB1741</t>
  </si>
  <si>
    <t>AB1742</t>
  </si>
  <si>
    <t>AB1754-A-B</t>
  </si>
  <si>
    <t>suikerstrooilepel (administratief record)</t>
  </si>
  <si>
    <t>AB1754-B</t>
  </si>
  <si>
    <t>AB336-A-B</t>
  </si>
  <si>
    <t>R2715-A-B</t>
  </si>
  <si>
    <t>suikerpot (administratief record)</t>
  </si>
  <si>
    <t>AA2943-A</t>
  </si>
  <si>
    <t>AA2943-B</t>
  </si>
  <si>
    <t>R2715-A</t>
  </si>
  <si>
    <t>R2715-B</t>
  </si>
  <si>
    <t>NK1660</t>
  </si>
  <si>
    <t>Stilleven met bierkan met deksel, schaal, en borden met citroen en suiker</t>
  </si>
  <si>
    <t>C550</t>
  </si>
  <si>
    <t>Portret van een man uit de familie Van Tets, mogelijk Arnold van Tets (1684-1724)</t>
  </si>
  <si>
    <t>R3481</t>
  </si>
  <si>
    <t>Strandgezicht (Nederlands-Indië)</t>
  </si>
  <si>
    <t>K735</t>
  </si>
  <si>
    <t>Boerangran gebergte</t>
  </si>
  <si>
    <t>R13659</t>
  </si>
  <si>
    <t>De Merapie en de Merbaboe</t>
  </si>
  <si>
    <t>AB25594</t>
  </si>
  <si>
    <t>Wedrennen in Indië</t>
  </si>
  <si>
    <t>AB25595</t>
  </si>
  <si>
    <t>E1181</t>
  </si>
  <si>
    <t>Langs den Grooten Weg Java</t>
  </si>
  <si>
    <t>Weg met wachthuisje, vermoedelijk te Meester Cornelis</t>
  </si>
  <si>
    <t>E1182</t>
  </si>
  <si>
    <t>In de Molukken</t>
  </si>
  <si>
    <t>R3483</t>
  </si>
  <si>
    <t>Scheepswrak in storm</t>
  </si>
  <si>
    <t>R13921</t>
  </si>
  <si>
    <t>T Oost Indisch Huys</t>
  </si>
  <si>
    <t>AA2720</t>
  </si>
  <si>
    <t>z.t. Tegel met Oost-Indisch Huis</t>
  </si>
  <si>
    <t>https://www.vc.id.au/edg/18031008edg.html</t>
  </si>
  <si>
    <t>C1785</t>
  </si>
  <si>
    <t>C1807</t>
  </si>
  <si>
    <t>C1672</t>
  </si>
  <si>
    <t>Cornelis Calkoen (1639-1710)</t>
  </si>
  <si>
    <t>Nicolaas Calkoen (1753-1817)</t>
  </si>
  <si>
    <t>Ncolaas Simon de Winter (1718-1795)</t>
  </si>
  <si>
    <t>NK301-B1-2</t>
  </si>
  <si>
    <t>B708</t>
  </si>
  <si>
    <t>West-Indische vogels</t>
  </si>
  <si>
    <t>kunstenaar Valkenburg in Suriname geweest, in slavernij tent. Hangt werkje van hem</t>
  </si>
  <si>
    <t>koloniaal/ slavernij</t>
  </si>
  <si>
    <t>AB17610-A</t>
  </si>
  <si>
    <t>Folders voor de Nederlandsch-Indische Hotels</t>
  </si>
  <si>
    <t>AB17610-B</t>
  </si>
  <si>
    <t>AB17610-C</t>
  </si>
  <si>
    <t>AB17610-D</t>
  </si>
  <si>
    <t>AB17531</t>
  </si>
  <si>
    <t>Sailing List Holland-Oost-Azie Lijn</t>
  </si>
  <si>
    <t xml:space="preserve">Affiche … South Africa </t>
  </si>
  <si>
    <t>AB17610-A-C</t>
  </si>
  <si>
    <t>AB17593-A-C</t>
  </si>
  <si>
    <t>AB21336</t>
  </si>
  <si>
    <t>Narrative of a five years' expedition against the revolted negroes of Surinam</t>
  </si>
  <si>
    <t>AB471</t>
  </si>
  <si>
    <t>Hugo de Groot (1583-1645), rechtsgeleerde</t>
  </si>
  <si>
    <t>B1309</t>
  </si>
  <si>
    <t>Hugo de Groot (1583-1645), rechtsgeleerde, staatsman, filoloog en dichter</t>
  </si>
  <si>
    <t>B1310</t>
  </si>
  <si>
    <t>Maria van Reigersbergen (1589-1653), echtgenote van Hugo de Groot</t>
  </si>
  <si>
    <t>E586-CL</t>
  </si>
  <si>
    <t>Hugo de Groot bereid zig tot de Vlugt</t>
  </si>
  <si>
    <t>E586-R</t>
  </si>
  <si>
    <t>Hugo de Groot zig bereidende tot de vlugt uit de Loevesteinsche gevangenis</t>
  </si>
  <si>
    <t>R12562</t>
  </si>
  <si>
    <t>Hugo de Groot</t>
  </si>
  <si>
    <t>R5092-A-B</t>
  </si>
  <si>
    <t>R5092-A</t>
  </si>
  <si>
    <t>R5092-B</t>
  </si>
  <si>
    <t>cassone met knielende moren</t>
  </si>
  <si>
    <t>R6175-A-B</t>
  </si>
  <si>
    <t>R6175-A</t>
  </si>
  <si>
    <t>R6175-B</t>
  </si>
  <si>
    <t>empire kandelaar in vorm van zwarte mannenfiguur</t>
  </si>
  <si>
    <t>NK3020-B1-2</t>
  </si>
  <si>
    <t>theebusje</t>
  </si>
  <si>
    <t>NK3020-C1-2</t>
  </si>
  <si>
    <t>NK3020-A-C</t>
  </si>
  <si>
    <t>3 theebusjes</t>
  </si>
  <si>
    <t>ABAF1543</t>
  </si>
  <si>
    <t>Van Nelle's shagtobacco " The Rising hope"</t>
  </si>
  <si>
    <t>R3517-A-B</t>
  </si>
  <si>
    <t>R3517-A</t>
  </si>
  <si>
    <t>R3517-B</t>
  </si>
  <si>
    <t>Zwaard</t>
  </si>
  <si>
    <t>Zwaard en schede</t>
  </si>
  <si>
    <t>Schede</t>
  </si>
  <si>
    <t>R3516-A-B</t>
  </si>
  <si>
    <t>R3516-A</t>
  </si>
  <si>
    <t>R3516-B</t>
  </si>
  <si>
    <t>R3518-A-B</t>
  </si>
  <si>
    <t>R3519-A</t>
  </si>
  <si>
    <t>R3518-A</t>
  </si>
  <si>
    <t>R3518-B</t>
  </si>
  <si>
    <t>R3519-A-B</t>
  </si>
  <si>
    <t>R3519-B</t>
  </si>
  <si>
    <t>Sawahs</t>
  </si>
  <si>
    <t>R3479</t>
  </si>
  <si>
    <t>Overgedragen in 1959 aan Volkenkunde Leiden, aan pointerfile 476 toegevoegd</t>
  </si>
  <si>
    <t>Vermissing bij bruikleennemer, Tropenmuseum. In nov 2021 als UIT gemarkeerd, RCE geen eigenaar meer?, dus uit werkset koloniaal halen? en toevoegen aan pointerfile 476.</t>
  </si>
  <si>
    <t>speerpunt</t>
  </si>
  <si>
    <t>Overgedragen, uit collectie. Aan pointerfile 476 toegevoegd</t>
  </si>
  <si>
    <t>Restitutie familie van lier, toegevoegd aan pointerfile 476</t>
  </si>
  <si>
    <t>nog nakijken in publicatie of titel van fotograaf overeen komt met titel nu opgenomen in adlib! Boek opvragen bij Stedelijk Museum om in te zien</t>
  </si>
  <si>
    <t xml:space="preserve">nog nakijken in publicatie of titel van fotograaf overeen komt met titel nu opgenomen in adlib! Boek opvragen bij Stedelijk Museum om in te zien, bieb van 18 juli t/m 5 sept gesloten voor bezoek
</t>
  </si>
  <si>
    <t xml:space="preserve">Met behulp van Cor uitvoerig geregisteerd op 21-7-2022 </t>
  </si>
  <si>
    <t xml:space="preserve">na beschrijven verwijderen uit thema koloniaal. Inventariskaart geraadpleegd op 21-7-2022, gedocumenteerd op 25-7-2022 
</t>
  </si>
  <si>
    <t>Uit thema koloniaal verwijderen. Beschreven 25-7-2022</t>
  </si>
  <si>
    <t>blackface door surinaams acteur, onduidelijke beweegreden, bespreken met Simone en Hanna hoe dit in koloniaal thema past of dat het eruit moet</t>
  </si>
  <si>
    <t xml:space="preserve">na beschrijven verwijderen uit thema koloniaal. Inventariskaart geraadpleegd op 21-7-2022, gedocumenteerd op 25-7-2022
</t>
  </si>
  <si>
    <t>Serie over Surinamers die na de onafhankelijkheid in 1975 naar Nederland kwamen. Fotoś dateren uit 1975-1976. Indirect dus zeker met koloniaal verleden verband houdend, immigratie vanuit voormalig koloniaal gebied. anders nog trefwoorden toekennen zoals: onafhankelijkheid, immigratie oid.</t>
  </si>
  <si>
    <t>geidentificeerd en gedocumenteerd door mij, afkomstig uit voormalig Belgisch Congo, dus blijft in thema</t>
  </si>
  <si>
    <t>verband met slavernij</t>
  </si>
  <si>
    <t>mali, voormalige kolonie van Frankrijk. Kan uit thema verwijderd worden, gedekolonisseerd door Moorse uit de titel te verwijderen.</t>
  </si>
  <si>
    <t>Tanger geen kolonie, onafhankelijke status. Na beschrijven en overleg met Simone en Hanna uit het thema verwijderen</t>
  </si>
  <si>
    <t>Moors als beledigende term verwijderd bij record</t>
  </si>
  <si>
    <t>Félix François Georges Philibert Ziem was een Orientalist, schilderij uit thema verwijderen na overleg met Simone en Hanna, record gedekoloniseerd</t>
  </si>
  <si>
    <t>titel gedekoloniseerd, Moorse verwijderd</t>
  </si>
  <si>
    <t>verkleinwoord (denigrerend) uit beschrijving gehaald</t>
  </si>
  <si>
    <t>term indisch verwijderd</t>
  </si>
  <si>
    <t>beschreven adhv verslag Weustink</t>
  </si>
  <si>
    <t>het object is na de koloniale periode vervaardigd en ten geschenke gegeven aan Juliana en Bernhard. Kruidnagels verwijzen wel naar de specerijenhandel ten tijde van de VOC. maar strikt genomen moet object uit de selectie thema koloniaal</t>
  </si>
  <si>
    <t>niet in thema, ook niet omdat ze een kimono draagt, verwijderen</t>
  </si>
  <si>
    <t>ADM record</t>
  </si>
  <si>
    <t>nooit ingeschreven geweest in Rijkscollectie, na overleg met Simone verwijderd uit thema en naar pointerfile 476 verplaatst</t>
  </si>
  <si>
    <t>Geen foto van werk in adlib, kijken op inventariskaart, vermoedelijk landschap stuwmeer Brokopondo, uit 1973 dus direct verband met koloniale systeem, stuwmeer aangelegd door?</t>
  </si>
  <si>
    <t>geen koloniaal verband, verwijdert uit thema en aan pointerfile 476 toegevoegd.</t>
  </si>
  <si>
    <t xml:space="preserve">verband met afschaffing slavernij VS, geen verband met koloniale systeem. Dus eerste thema toegevoegd en verwijderd van laatste thema.  </t>
  </si>
  <si>
    <t>Agaatstenen werden wel verscheept, maar deze stenen niet aantoonbaar een koloniaal verband</t>
  </si>
  <si>
    <t>ontdekking van een vis in 1938, verwijderd uit het thema en record toegevoegd aan pointerfile 476</t>
  </si>
  <si>
    <t>Serie over Surinamers die na de onafhankelijkheid in 1975 naar Nederland kwamen. Fotos dateren uit 1976. Indirect dus zeker met koloniaal verleden verband houdend, overleg hoe hiermee om te gaan. Na overleg met Simone in aparte pointerfile gezet 'Doorwerking van het koloniale verleden', pointerfilenr. 1192. Bespreken met Hanna en Simone of we op deze weg doorgaan.</t>
  </si>
  <si>
    <t>in opdracht gemaakt voor wereldexpo 1992, verwijst naar NL koloniale geschiedenis in Suriname, titel van werk op site van maker teruggevonden: the migrant. dus hoort binnen thema als doorwerking van het koloniaal verleden. In nieuwe pointerfile gezet 'Doorwerking van het koloniale verleden', pointerfilenr. 1192</t>
  </si>
  <si>
    <t>Staat jaartal 1948 op, dus vermoedelijk verband met troonswisseling in dat jaar. In thema koloniaal gehouden.</t>
  </si>
  <si>
    <t>Standplaatsonderzoek gaande, dus niet bekend hoe object er uit ziet!!</t>
  </si>
  <si>
    <t>vermoedelijk betrekking op strijd tegen de apartheid in Zuid-Afrika, niet direct verband met thema koloniaal systeem</t>
  </si>
  <si>
    <t>personen van afrikaanse oorsprong toegevoegd, maar niet koloniaal</t>
  </si>
  <si>
    <t>Zodra akkoord definitief van thema koloniaal verwijderen</t>
  </si>
  <si>
    <t>was in het jaar waarin het werk vervaardigd werd nog een autonoom land binnen het Koninkrijk der Nederlanden, dus blijft in thema</t>
  </si>
  <si>
    <t xml:space="preserve">nog nakijken in publicatie of titel van fotograaf overeen komt met titel nu opgenomen in adlib! Boek opvragen bij Stedelijk Museum om in te zien, bieb van 18 juli t/m 5 sept gesloten voor bezoek. Suriname tm 1954 een kolonie, daarna niet meer, dus deze foto nog verwijderen uit de koloniale set, wel al toegevoegd aan pointerfile 1192 'doorwerking van het koloniale verleden 
</t>
  </si>
  <si>
    <t xml:space="preserve">nog nakijken in publicatie of titel van fotograaf overeen komt met titel nu opgenomen in adlib! Boek opvragen bij Stedelijk Museum om in te zien, bieb van 18 juli t/m 5 sept gesloten voor bezoek. Suriname tm 1954 een kolonie, daarna tot dec 1975 een autonoom land binnen het Koninkrijk der Nederlanden dus dit werk is een grensgeval en blijft in de het thema aanwezig. Is eerder voor gekozen de breuklijn op 1975 te houden omdat er tot die tijd geen gelijkwaardige relatie was tussen de  beide landen
</t>
  </si>
  <si>
    <t xml:space="preserve">nog nakijken in publicatie of titel van fotograaf overeen komt met titel nu opgenomen in adlib! Boek opvragen bij Stedelijk Museum om in te zien, bieb van 18 juli t/m 5 sept gesloten voor bezoek. Curacao tm 1954 een kolonie, daarna niet meer, dus deze foto verwijderen uit de koloniale set. Was in het jaar waarin het werk vervaardigd werd nog een autonoom land binnen het Koninkrijk der Nederlanden, dus blijft in thema
</t>
  </si>
  <si>
    <t>verwijderd uit thema koloniaal, is opname sociale dienst Amsterdam 1976</t>
  </si>
  <si>
    <t>geen koloniaal verband geconstateerd, klein Curacao heeft wel een koloniaal verband, maar de gebouwen op dit werk staan niet op klein Curacao, verwijderd van thema en verhuisd naar pointerfile 476.</t>
  </si>
  <si>
    <t>titel gedekoloniseerd met disclaimer</t>
  </si>
  <si>
    <t>geen koloniaal verband geconstateerd, van thema verwijderd en toegevoegd aan pointerfile 476</t>
  </si>
  <si>
    <t>vermissing, wel beschrijven en blijft in koloniaal thema</t>
  </si>
  <si>
    <t>orientalisme, onduidelijk of titel van kunstenaar zelf is, laten staan want niet beledigend. uit thema verwijderd en toegevoegd aan pointerfile 476</t>
  </si>
  <si>
    <t>geen verband met koloniaal verleden geconstateerd, uit thema verwijderd en aan pointerfile 476 toegevoegd</t>
  </si>
  <si>
    <t>geen verband met thema's geconstateerd, verwijderd en toegevoegd aan poinerfile 476</t>
  </si>
  <si>
    <t>vermissing, geen foto van, wegens titel en geboorteplaats kunstenaar vooralsnog in thema gehouden</t>
  </si>
  <si>
    <t>aanhalingstekens en disclaimer toegevoegd wegens titel</t>
  </si>
  <si>
    <t>record A-B was er al door Franka uit gehaald, per ongeluk record B als onbehandeld gebleven?</t>
  </si>
  <si>
    <t>ABAF601</t>
  </si>
  <si>
    <t>geen koloniaal verband, verwijderd uit selectie en toeevoegd aan pointerfile 476</t>
  </si>
  <si>
    <t>personen van afrikaanse oorsprong (vermoedelijk)</t>
  </si>
  <si>
    <t>geen koloniaal verband, wajangpop nagetekend uit een blad uit 1935. naar pointerfile 476 verplaatst</t>
  </si>
  <si>
    <t>vermoedelijk is onderwerp van tekening wel de handel tijdens de koloniale periode. dus in selectie laten staan.</t>
  </si>
  <si>
    <t>beschreven op basis verslag Weustink, nog door specialist Itie van Hout naar laten kijken</t>
  </si>
  <si>
    <t>Uit India, Britse kolonie, wacht op besluit omtrent objecten uit kolonien anders dan NL</t>
  </si>
  <si>
    <t>Niet meer in RCE bezit, al in 1959 overgedragen aan Rijksmuseum Volkenkunde Leiden</t>
  </si>
  <si>
    <t>niet meer in RCE collectie, restitutie 16-3-2022</t>
  </si>
  <si>
    <t>geen verband met koloniaal verleden geconstateerd, herkomst ivoor (mogelijk namaak ivoor) onduidelijk, uit het thema gehaald</t>
  </si>
  <si>
    <t>Sticusa, erfenis/doorwerking koloniaal verleden</t>
  </si>
  <si>
    <t>japanse tekst</t>
  </si>
  <si>
    <t>Qua tijdsperiode (1976-1977) geen directe link met slavernij, maar afgebeelde personen zijn Marrons, afstammelingen van tot slaaf gemaakten die ontsnapten naar het regenwoud, hoe gaan we hiermee om qua verband houdend met koloniaal systeem en slavernij? Nu in pointerfile 1192 toegevoegd als 'doorwerking van het koloniale verleden', maar bij dit eerste record ook beschreven als verband houdend met slavernij en specifiek als erfenis/doorwerking van slavernij, bespreken met Hanna en Simone. Na bespreking nieuwe specifieke thema's toegekend en pointerfile 1192 opgeheven</t>
  </si>
  <si>
    <t>in thema koloniaal gehouden omdat niet definitief vast te stellen is dat het niet tijdens koloniale periode is verworven (onvrijwillig bezitsverlies) en het verm een authentieke schaal betreft.</t>
  </si>
  <si>
    <t>kan van Ind. Chinezen zijn, NK-nr dus niets bekend over verwerving of vorige eigenaar.</t>
  </si>
  <si>
    <t>W1791-C</t>
  </si>
  <si>
    <t>W1791-A-C</t>
  </si>
  <si>
    <t>toegevoegd aan selectie</t>
  </si>
  <si>
    <t>uit thema koloniaal verwijderd</t>
  </si>
  <si>
    <t>geen koloniaal verband, verwijderd uit thema</t>
  </si>
  <si>
    <t>in thema koloniaal laten staan</t>
  </si>
  <si>
    <t>kolonie van Belgie</t>
  </si>
  <si>
    <t>vermissing bij tropenmuseum in 1990.</t>
  </si>
  <si>
    <t>Frans overzees gebiedsdeel. Vanaf 1853 was t franse kolonie, Melanie van Olffen om expert opinion gevraagd.</t>
  </si>
  <si>
    <t>onbekende vervaardigingsplaats of herkomst, daarom in koloniaal verband gehouden</t>
  </si>
  <si>
    <t>R2244</t>
  </si>
  <si>
    <t>staf</t>
  </si>
  <si>
    <t>toegevoegd op basis van datering en herkomst Zuidoost Molukken</t>
  </si>
  <si>
    <t>toegevoegd aan selectie en koloniaal verband, Stond in Weustink maar niet in onze selectie, soortgelijke staven in NMVW collectie uit Molukken</t>
  </si>
  <si>
    <t>verwijderd uit thema en toegevoegd aan pointerfile 476</t>
  </si>
  <si>
    <t>verwijderd uit thema koloniaal, foto genomen in 1981</t>
  </si>
  <si>
    <t>verwijderd uit thema koloniaal, aan pointerfile 476 toegevoegd</t>
  </si>
  <si>
    <t>verwijderd uit thema koloniaal, toegevoegd aan pointerfile 476</t>
  </si>
  <si>
    <t>uit het thema koloniaal verwijderd en toegevoegd aan pointerfile 476</t>
  </si>
  <si>
    <t>thema specifiek 'erfenis en doorwerking van het koloniale verleden</t>
  </si>
  <si>
    <t>het object is na de koloniale periode vervaardigd en ten geschenke gegeven aan Juliana en Bernhard. Kruidnagels verwijzen wel naar de specerijenhandel ten tijde van de VOC. In overleg met Hanna en Simone een specifiek thema aangemaakt voor de categorie voorwerpen waarbij een duidelijke doorwerking van het koloniale verleden is te constateren</t>
  </si>
  <si>
    <t>orientalisme, schilderij toont Martin Monnickendam en Rachel van dantzig, gecostumeerd voor een feest van Arti, geen verband met koloniaal verleden. Uit thema verwijderd en in pointerfile 476 gezet</t>
  </si>
  <si>
    <t>verwijderd uit thema, koepelrecord verm. niet meegenomen tijdens behandeling deelrecords die allen niet in het thema stonden, zie ook deelrecord hieronder. Aan pointerfile 476 toegevoegd</t>
  </si>
  <si>
    <t>AB28167</t>
  </si>
  <si>
    <t>AB28168-A</t>
  </si>
  <si>
    <t>AB28168-AB</t>
  </si>
  <si>
    <t>AB28168-B</t>
  </si>
  <si>
    <t>AB28169-A</t>
  </si>
  <si>
    <t>AB28169-A-L</t>
  </si>
  <si>
    <t>AB28169-B</t>
  </si>
  <si>
    <t>AB28169-C</t>
  </si>
  <si>
    <t>AB28169-D</t>
  </si>
  <si>
    <t>AB28169-E</t>
  </si>
  <si>
    <t>AB28169-F</t>
  </si>
  <si>
    <t>AB28169-G</t>
  </si>
  <si>
    <t>AB28169-H</t>
  </si>
  <si>
    <t>AB28169-I</t>
  </si>
  <si>
    <t>AB28169-J</t>
  </si>
  <si>
    <t>AB28169-K</t>
  </si>
  <si>
    <t>AB28169-L</t>
  </si>
  <si>
    <t>Sichtermanservies</t>
  </si>
  <si>
    <t>AB25712-A-D</t>
  </si>
  <si>
    <t>adm record van Chinees ameublement Juliana en Bernhard</t>
  </si>
  <si>
    <t>AB25713-A-H</t>
  </si>
  <si>
    <t>AB25714-A-B</t>
  </si>
  <si>
    <t>AB25715-A-D</t>
  </si>
  <si>
    <t>AB25716-A-D</t>
  </si>
  <si>
    <t>AB25717-A-C</t>
  </si>
  <si>
    <t>AB25718-A-F</t>
  </si>
  <si>
    <t>AB25720-A-H</t>
  </si>
  <si>
    <t>AB25722-A-B</t>
  </si>
  <si>
    <t>AB25725-A-B</t>
  </si>
  <si>
    <t>AB25727-A-D</t>
  </si>
  <si>
    <t>AB25728-A-D</t>
  </si>
  <si>
    <t>AB25729-A-B</t>
  </si>
  <si>
    <t>AB25730-A-B</t>
  </si>
  <si>
    <t>AB28170-A</t>
  </si>
  <si>
    <t>AB28170-B</t>
  </si>
  <si>
    <t>AB28170-C</t>
  </si>
  <si>
    <t>AB28170-D</t>
  </si>
  <si>
    <t>AB28170-E</t>
  </si>
  <si>
    <t>AB28170-F</t>
  </si>
  <si>
    <t>AB28170-G</t>
  </si>
  <si>
    <t>AB28170-H</t>
  </si>
  <si>
    <t>AB28170-I</t>
  </si>
  <si>
    <t>AB28170-J</t>
  </si>
  <si>
    <t>AB28170-K</t>
  </si>
  <si>
    <t>AB28170-L</t>
  </si>
  <si>
    <t>AB28170-A-L</t>
  </si>
  <si>
    <t>AB28171</t>
  </si>
  <si>
    <t>AB28172</t>
  </si>
  <si>
    <t>AB28173-A</t>
  </si>
  <si>
    <t>AB28173-A-B</t>
  </si>
  <si>
    <t>AB28173-B</t>
  </si>
  <si>
    <t>verwijderd uit thema koloniaal verband en in pointerfile 476 gezet</t>
  </si>
  <si>
    <t>Gebouw admiraliteit te Londen, direct verband met ons koloniaal verleden?? Bijschriften niet te lezen, lage resolutie foto, in bruikleen dus niet na te gaan. Voorleggen?</t>
  </si>
  <si>
    <t>geen verband met koloniaal verleden. verwijderd uit thema en toegevoegd aan pointerfile 476</t>
  </si>
  <si>
    <t>het bloedbad van Sharpeville, Zuid-Afrika, Apartheid. Verwijderd uit koloniaal thema</t>
  </si>
  <si>
    <t>Apartheid Zuid-Afrika. Verwijderd uit koloniaal thema.</t>
  </si>
  <si>
    <t>toegevoegd aan pointerfile 476</t>
  </si>
  <si>
    <t xml:space="preserve">toegevoegd aan pointerfile 476 </t>
  </si>
  <si>
    <t>Toegevoegd aan pointerfile 476</t>
  </si>
  <si>
    <t>toegevoegd aan pointerfile 476record</t>
  </si>
  <si>
    <t>toegevoegd aan pointerfile 476record, record wordt op termijn verwijderd uit adlib, is niet bestaand object. De kasten staan onder R4079-A en -B</t>
  </si>
  <si>
    <t>verwijderd uit thema, al in 1999 overgedragen uit collectie. Achterstanden in registratie. Alexandra heeft ze gelijk verwijderd na melding.</t>
  </si>
  <si>
    <t>AA880</t>
  </si>
  <si>
    <t>Maurits (1567-1625), prins van Oranje</t>
  </si>
  <si>
    <t>E604-H</t>
  </si>
  <si>
    <t>toegevoegd aan pointerfile 476, is Willem I, de Zwijger. Geen koloniaal verband</t>
  </si>
  <si>
    <t>AA638</t>
  </si>
  <si>
    <t>AB1844</t>
  </si>
  <si>
    <t>AB486</t>
  </si>
  <si>
    <t>R13831</t>
  </si>
  <si>
    <t>R14232</t>
  </si>
  <si>
    <t>R2311</t>
  </si>
  <si>
    <t>R3903</t>
  </si>
  <si>
    <t>R5408</t>
  </si>
  <si>
    <t>AA881</t>
  </si>
  <si>
    <t>R13808</t>
  </si>
  <si>
    <t>R13790</t>
  </si>
  <si>
    <t>R13823</t>
  </si>
  <si>
    <t>Willem IV (1711-1751), prins van Oranje, en Anna van Brunswijck</t>
  </si>
  <si>
    <t>Boek over inhuldiging Willem IV (1711-1751), prins van Oranje</t>
  </si>
  <si>
    <t>Willem V (1748-1806), prins van Oranje, zijn vrouw Wilhelmina van Pruissen</t>
  </si>
  <si>
    <t>verwijderd uit thema omdat goa nooit NL koloniaal bezit is geweest en ook niet is veroverd geweest door de WIC/VOC.</t>
  </si>
  <si>
    <t>reeds afgvoerd uit collectie in 1984</t>
  </si>
  <si>
    <t>reeds afgevoerd uit collectie in 1993</t>
  </si>
  <si>
    <t>vroeg Orientalisme, verwijderd uit thema koloniaal, toegevoegd aan pointerfile 476</t>
  </si>
  <si>
    <t>geen authentiek fragment, in 1920 vervaaardigd, verplaatst naar pointerfile 476</t>
  </si>
  <si>
    <t>Door Sonja geregistreerd op basis van stageverslag Inge Weustink na overleg met Simone. NB behoort niet tot koloniale collectie van NL, ook was Mexico ten tijde van verwerving door Henkes van deze objecten geen kolonie meer van Spanje of Frankrijk. Dus alles na overleg met Hanna en Simone uit het thema halen. Nieuwe pointerfile 1305 voor geen koloniaal verband maar eventueel wel problematische verwerving, zoals illegale opgraving en uitvoer uit het land.</t>
  </si>
  <si>
    <t>hoort niet in thema koloniaal, na documentatie verwijderd en toegevoegd aan pointerfile 476, 'verwijderd uit thema koloniaal/slavernij'</t>
  </si>
  <si>
    <t>niet koloniaal/wel slavernij</t>
  </si>
  <si>
    <t>Scheepsmodel in connectie met Darwin verzameld en laten vervaardigen. Is dit nu verband met het thema? Simone en Hanna voorleggen, uiteindeliojk zelf besloten dat het niet in het thema past, niet NL koloniaal en een nieuw model</t>
  </si>
  <si>
    <t>geen directe relatie tot de thema's anders dan de titel van het werk, aan de kunstenaar vragen? Na koloniale periode Suriname vervaardigd, tot zo lang gevat onder erfenis en doorwerking van het koloniaal verleden..</t>
  </si>
  <si>
    <t>koloniaal en slavernij</t>
  </si>
  <si>
    <t>niet duidelijk of kunstenaar ook echt in curacao is geweest, voorlopig in verband mt koloniaal systeem gehouden, anders verplaatsen naar koloniaal verleden wanneer dit thema is aangemaakt</t>
  </si>
  <si>
    <t>in 1959 overgedragen aan Volkenkunde Leiden, verplaatst naar poinerfile 476</t>
  </si>
  <si>
    <t>erfenis en doorwerking van het koloniaal verleden</t>
  </si>
  <si>
    <t>geen koloniaal verband, verwijderd uit thema, vermoedelijk ook nooit in collectie geweest, zgn spookdepot als standplaats, info via Simone. Opgenomen onder opmerkingen in record</t>
  </si>
  <si>
    <t>in bruikleen bij Boijmans, staat in Unpacking Boijmans, zij weten meer van deze schelp. Pas 9 febr. 2023 ontdekt, geen tijd meer dit verder uit te zoeken met hen (Sonja)</t>
  </si>
  <si>
    <t>Trefwoorden toegekend:</t>
  </si>
  <si>
    <t>al sinds 1993 vermist, dus al lange tijd niet meer in RCE collectie</t>
  </si>
  <si>
    <t>Cellgreen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</si>
</sst>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scheme val="minor"/>
    </font>
    <font>
      <sz val="11"/>
      <color rgb="FFFFFFFF"/>
      <name val="Calibri"/>
      <family val="2"/>
      <scheme val="minor"/>
    </font>
    <font>
      <sz val="11"/>
      <color rgb="FF000000"/>
      <name val="Calibri"/>
      <scheme val="minor"/>
    </font>
    <font>
      <sz val="11"/>
      <color rgb="FFFF6600"/>
      <name val="Calibri"/>
      <scheme val="minor"/>
    </font>
    <font>
      <i/>
      <sz val="11"/>
      <color rgb="FF000000"/>
      <name val="Calibri"/>
      <scheme val="minor"/>
    </font>
    <font>
      <sz val="8"/>
      <color rgb="FF000000"/>
      <name val="Calibri"/>
      <family val="2"/>
      <scheme val="minor"/>
    </font>
    <font>
      <sz val="11"/>
      <color rgb="FFFF0000"/>
      <name val="Calibri"/>
      <scheme val="minor"/>
    </font>
    <font>
      <b/>
      <sz val="11"/>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
      <patternFill patternType="solid">
        <fgColor rgb="FF548DD4"/>
        <bgColor indexed="64"/>
      </patternFill>
    </fill>
    <fill>
      <patternFill patternType="solid">
        <fgColor rgb="FFFFFFFF"/>
        <bgColor indexed="64"/>
      </patternFill>
    </fill>
    <fill>
      <patternFill patternType="solid">
        <fgColor rgb="FFB6DDE8"/>
        <bgColor indexed="64"/>
      </patternFill>
    </fill>
    <fill>
      <patternFill patternType="solid">
        <fgColor rgb="FFDAEEF3"/>
        <bgColor indexed="64"/>
      </patternFill>
    </fill>
    <fill>
      <patternFill patternType="solid">
        <fgColor rgb="FFFDE9D9"/>
        <bgColor indexed="64"/>
      </patternFill>
    </fill>
    <fill>
      <patternFill patternType="solid">
        <fgColor rgb="FFD6E3BC"/>
        <bgColor indexed="64"/>
      </patternFill>
    </fill>
    <fill>
      <patternFill patternType="solid">
        <fgColor rgb="FFFFFF99"/>
      </patternFill>
    </fill>
    <fill>
      <patternFill patternType="solid">
        <fgColor rgb="FFFDE9D9"/>
        <bgColor indexed="64"/>
      </patternFill>
    </fill>
    <fill>
      <patternFill patternType="solid">
        <fgColor rgb="FFB6DDE8"/>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2" borderId="0" xfId="0" applyFont="1" applyFill="1" applyAlignment="1">
      <alignment wrapText="1"/>
    </xf>
    <xf numFmtId="0" fontId="0" fillId="0" borderId="0" xfId="0" applyAlignment="1">
      <alignment wrapText="1"/>
    </xf>
    <xf numFmtId="0" fontId="0" fillId="3" borderId="0" xfId="0" applyFill="1"/>
    <xf numFmtId="0" fontId="0" fillId="3" borderId="0" xfId="0" applyFill="1" applyAlignment="1">
      <alignment wrapText="1"/>
    </xf>
    <xf numFmtId="0" fontId="0" fillId="4" borderId="0" xfId="0" applyFill="1"/>
    <xf numFmtId="0" fontId="0" fillId="5" borderId="0" xfId="0" applyFill="1"/>
    <xf numFmtId="0" fontId="0" fillId="5" borderId="0" xfId="0" applyFill="1" applyAlignment="1">
      <alignment wrapText="1"/>
    </xf>
    <xf numFmtId="0" fontId="0" fillId="6" borderId="0" xfId="0" applyFill="1"/>
    <xf numFmtId="0" fontId="2" fillId="5" borderId="0" xfId="0" applyFont="1" applyFill="1"/>
    <xf numFmtId="0" fontId="2" fillId="5" borderId="0" xfId="0" applyFont="1" applyFill="1" applyAlignment="1">
      <alignment wrapText="1"/>
    </xf>
    <xf numFmtId="0" fontId="0" fillId="7" borderId="0" xfId="0" applyFill="1"/>
    <xf numFmtId="0" fontId="0" fillId="7" borderId="0" xfId="0" applyFill="1" applyAlignment="1">
      <alignment wrapText="1"/>
    </xf>
    <xf numFmtId="0" fontId="4" fillId="0" borderId="0" xfId="0" applyFont="1"/>
    <xf numFmtId="0" fontId="6" fillId="0" borderId="0" xfId="0" applyFont="1"/>
    <xf numFmtId="0" fontId="0" fillId="8" borderId="0" xfId="0" applyFill="1"/>
    <xf numFmtId="0" fontId="0" fillId="8" borderId="0" xfId="0" applyFill="1" applyAlignment="1">
      <alignment wrapText="1"/>
    </xf>
    <xf numFmtId="14" fontId="0" fillId="5" borderId="0" xfId="0" applyNumberFormat="1" applyFill="1"/>
    <xf numFmtId="14" fontId="0" fillId="3" borderId="0" xfId="0" applyNumberFormat="1" applyFill="1"/>
    <xf numFmtId="0" fontId="4" fillId="3" borderId="0" xfId="0" applyFont="1" applyFill="1" applyAlignment="1">
      <alignment wrapText="1"/>
    </xf>
    <xf numFmtId="0" fontId="2" fillId="3" borderId="0" xfId="0" applyFont="1" applyFill="1"/>
    <xf numFmtId="0" fontId="2" fillId="3" borderId="0" xfId="0" applyFont="1" applyFill="1" applyAlignment="1">
      <alignment wrapText="1"/>
    </xf>
    <xf numFmtId="14" fontId="2" fillId="3" borderId="0" xfId="0" applyNumberFormat="1" applyFont="1" applyFill="1"/>
    <xf numFmtId="0" fontId="0" fillId="9" borderId="0" xfId="0" applyFill="1"/>
    <xf numFmtId="0" fontId="0" fillId="9" borderId="0" xfId="0" applyFill="1" applyAlignment="1">
      <alignment wrapText="1"/>
    </xf>
    <xf numFmtId="0" fontId="0" fillId="10" borderId="0" xfId="0" applyFill="1"/>
    <xf numFmtId="0" fontId="0" fillId="10" borderId="0" xfId="0" applyFill="1" applyAlignment="1">
      <alignment wrapText="1"/>
    </xf>
    <xf numFmtId="0" fontId="4" fillId="3" borderId="0" xfId="0" applyFont="1" applyFill="1"/>
    <xf numFmtId="0" fontId="0" fillId="11" borderId="0" xfId="0" applyFill="1"/>
    <xf numFmtId="0" fontId="0" fillId="11" borderId="0" xfId="0" applyFill="1" applyAlignment="1">
      <alignment wrapText="1"/>
    </xf>
    <xf numFmtId="0" fontId="3" fillId="3" borderId="0" xfId="0" applyFont="1" applyFill="1" applyAlignment="1">
      <alignment wrapText="1"/>
    </xf>
    <xf numFmtId="0" fontId="0" fillId="12" borderId="0" xfId="0" applyFill="1"/>
    <xf numFmtId="0" fontId="0" fillId="12" borderId="0" xfId="0" applyFill="1" applyAlignment="1">
      <alignment wrapText="1"/>
    </xf>
    <xf numFmtId="0" fontId="4" fillId="12" borderId="0" xfId="0" applyFont="1" applyFill="1"/>
    <xf numFmtId="0" fontId="4" fillId="12" borderId="0" xfId="0" applyFont="1" applyFill="1" applyAlignment="1">
      <alignment wrapText="1"/>
    </xf>
    <xf numFmtId="0" fontId="7" fillId="4" borderId="0" xfId="0" applyFont="1" applyFill="1"/>
    <xf numFmtId="0" fontId="0" fillId="13" borderId="0" xfId="0" applyFill="1"/>
    <xf numFmtId="0" fontId="0" fillId="13" borderId="0" xfId="0" applyFill="1" applyAlignment="1">
      <alignment wrapText="1"/>
    </xf>
    <xf numFmtId="0" fontId="0" fillId="14" borderId="0" xfId="0" applyFill="1"/>
    <xf numFmtId="0" fontId="0" fillId="14" borderId="0" xfId="0" applyFill="1" applyAlignment="1">
      <alignment wrapText="1"/>
    </xf>
  </cellXfs>
  <cellStyles count="1">
    <cellStyle name="Standaard" xfId="0" builtinId="0"/>
  </cellStyles>
  <dxfs count="0"/>
  <tableStyles count="0" defaultTableStyle="TableStyleMedium2" defaultPivotStyle="PivotStyleMedium9"/>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BR2293"/>
  <sheetViews>
    <sheetView tabSelected="1" workbookViewId="0">
      <pane ySplit="1" topLeftCell="A2257" activePane="bottomLeft" state="frozen"/>
      <selection activeCell="D120" sqref="D120"/>
      <selection pane="bottomLeft" activeCell="C2276" sqref="C2276"/>
    </sheetView>
  </sheetViews>
  <sheetFormatPr defaultColWidth="8.77734375" defaultRowHeight="10.050000000000001" customHeight="1" x14ac:dyDescent="0.3"/>
  <cols>
    <col min="1" max="1" width="46.6640625" customWidth="1"/>
    <col min="2" max="3" width="23.109375" customWidth="1"/>
    <col min="4" max="4" width="64.6640625" customWidth="1"/>
    <col min="5" max="5" width="18" bestFit="1" customWidth="1"/>
    <col min="6" max="6" width="30.44140625" style="3" customWidth="1"/>
    <col min="7" max="7" width="24.6640625" customWidth="1"/>
    <col min="8" max="9" width="16.44140625" customWidth="1"/>
    <col min="10" max="10" width="70.6640625" customWidth="1"/>
    <col min="11" max="11" width="25.33203125" customWidth="1"/>
    <col min="12" max="12" width="29.77734375" customWidth="1"/>
    <col min="13" max="13" width="11" customWidth="1"/>
    <col min="14" max="14" width="17.33203125" customWidth="1"/>
    <col min="15" max="15" width="19.77734375" customWidth="1"/>
    <col min="16" max="16" width="15" customWidth="1"/>
    <col min="17" max="17" width="16.44140625" customWidth="1"/>
    <col min="18" max="18" width="13" customWidth="1"/>
  </cols>
  <sheetData>
    <row r="1" spans="1:18" ht="10.050000000000001" customHeight="1" x14ac:dyDescent="0.3">
      <c r="A1" s="9" t="s">
        <v>5707</v>
      </c>
      <c r="B1" s="1" t="s">
        <v>2110</v>
      </c>
      <c r="C1" s="1" t="s">
        <v>5709</v>
      </c>
      <c r="D1" s="1" t="s">
        <v>2108</v>
      </c>
      <c r="E1" s="1" t="s">
        <v>2109</v>
      </c>
      <c r="F1" s="2" t="s">
        <v>2111</v>
      </c>
      <c r="G1" s="1" t="s">
        <v>2112</v>
      </c>
      <c r="H1" s="1" t="s">
        <v>2113</v>
      </c>
      <c r="I1" s="1" t="s">
        <v>2114</v>
      </c>
      <c r="J1" s="1" t="s">
        <v>2115</v>
      </c>
      <c r="K1" s="1" t="s">
        <v>4255</v>
      </c>
      <c r="L1" s="1" t="s">
        <v>4256</v>
      </c>
      <c r="M1" s="1" t="s">
        <v>4257</v>
      </c>
      <c r="N1" s="1" t="s">
        <v>4258</v>
      </c>
      <c r="O1" s="1" t="s">
        <v>4259</v>
      </c>
      <c r="P1" s="1" t="s">
        <v>4260</v>
      </c>
      <c r="Q1" s="1" t="s">
        <v>4261</v>
      </c>
      <c r="R1" s="1" t="s">
        <v>4262</v>
      </c>
    </row>
    <row r="2" spans="1:18" s="37" customFormat="1" ht="10.050000000000001" customHeight="1" x14ac:dyDescent="0.3">
      <c r="B2" s="37" t="s">
        <v>1324</v>
      </c>
      <c r="C2" s="37" t="b">
        <f>IsCellGreen(B2)</f>
        <v>0</v>
      </c>
      <c r="D2" s="37" t="s">
        <v>3991</v>
      </c>
      <c r="F2" s="38" t="s">
        <v>3133</v>
      </c>
      <c r="K2" s="37" t="s">
        <v>4263</v>
      </c>
      <c r="L2" s="37" t="s">
        <v>4219</v>
      </c>
      <c r="M2" s="37">
        <v>1900</v>
      </c>
      <c r="N2" s="37">
        <v>1967</v>
      </c>
      <c r="O2" s="37" t="s">
        <v>4264</v>
      </c>
      <c r="P2" s="37" t="s">
        <v>4264</v>
      </c>
    </row>
    <row r="3" spans="1:18" s="37" customFormat="1" ht="10.050000000000001" customHeight="1" x14ac:dyDescent="0.3">
      <c r="B3" s="37" t="s">
        <v>0</v>
      </c>
      <c r="C3" s="37" t="b">
        <f t="shared" ref="C3:C66" si="0">IsCellGreen(B3)</f>
        <v>0</v>
      </c>
      <c r="F3" s="38" t="s">
        <v>2116</v>
      </c>
      <c r="K3" s="37" t="s">
        <v>4263</v>
      </c>
      <c r="L3" s="37" t="s">
        <v>4219</v>
      </c>
      <c r="M3" s="37">
        <v>1900</v>
      </c>
      <c r="N3" s="37">
        <v>1967</v>
      </c>
      <c r="O3" s="37" t="s">
        <v>4264</v>
      </c>
    </row>
    <row r="4" spans="1:18" s="37" customFormat="1" ht="10.050000000000001" customHeight="1" x14ac:dyDescent="0.3">
      <c r="B4" s="37" t="s">
        <v>1325</v>
      </c>
      <c r="C4" s="37" t="b">
        <f t="shared" si="0"/>
        <v>0</v>
      </c>
      <c r="D4" s="37" t="s">
        <v>3991</v>
      </c>
      <c r="F4" s="38" t="s">
        <v>3133</v>
      </c>
      <c r="K4" s="37" t="s">
        <v>4263</v>
      </c>
      <c r="L4" s="37" t="s">
        <v>4219</v>
      </c>
      <c r="M4" s="37">
        <v>1900</v>
      </c>
      <c r="N4" s="37">
        <v>1967</v>
      </c>
      <c r="O4" s="37" t="s">
        <v>4264</v>
      </c>
      <c r="P4" s="37" t="s">
        <v>4264</v>
      </c>
    </row>
    <row r="5" spans="1:18" s="37" customFormat="1" ht="10.050000000000001" customHeight="1" x14ac:dyDescent="0.3">
      <c r="B5" s="37" t="s">
        <v>978</v>
      </c>
      <c r="C5" s="37" t="b">
        <f t="shared" si="0"/>
        <v>0</v>
      </c>
      <c r="D5" s="37" t="s">
        <v>3940</v>
      </c>
      <c r="F5" s="38" t="s">
        <v>2920</v>
      </c>
      <c r="K5" s="37" t="s">
        <v>4263</v>
      </c>
      <c r="L5" s="37" t="s">
        <v>4219</v>
      </c>
      <c r="M5" s="37">
        <v>1825</v>
      </c>
      <c r="N5" s="37">
        <v>1825</v>
      </c>
      <c r="O5" s="37" t="s">
        <v>4264</v>
      </c>
    </row>
    <row r="6" spans="1:18" s="37" customFormat="1" ht="10.050000000000001" customHeight="1" x14ac:dyDescent="0.3">
      <c r="B6" s="37" t="s">
        <v>979</v>
      </c>
      <c r="C6" s="37" t="b">
        <f t="shared" si="0"/>
        <v>0</v>
      </c>
      <c r="D6" s="37" t="s">
        <v>3940</v>
      </c>
      <c r="F6" s="38" t="s">
        <v>2921</v>
      </c>
      <c r="K6" s="37" t="s">
        <v>4263</v>
      </c>
      <c r="L6" s="37" t="s">
        <v>4219</v>
      </c>
      <c r="M6" s="37">
        <v>1825</v>
      </c>
      <c r="N6" s="37">
        <v>1825</v>
      </c>
      <c r="O6" s="37" t="s">
        <v>4264</v>
      </c>
    </row>
    <row r="7" spans="1:18" s="37" customFormat="1" ht="10.050000000000001" customHeight="1" x14ac:dyDescent="0.3">
      <c r="B7" s="37" t="s">
        <v>1326</v>
      </c>
      <c r="C7" s="37" t="b">
        <f t="shared" si="0"/>
        <v>0</v>
      </c>
      <c r="D7" s="37" t="s">
        <v>3991</v>
      </c>
      <c r="F7" s="38" t="s">
        <v>3134</v>
      </c>
      <c r="K7" s="37" t="s">
        <v>4263</v>
      </c>
      <c r="L7" s="37" t="s">
        <v>4219</v>
      </c>
      <c r="M7" s="37">
        <v>1800</v>
      </c>
      <c r="N7" s="37">
        <v>1800</v>
      </c>
      <c r="O7" s="37" t="s">
        <v>4264</v>
      </c>
    </row>
    <row r="8" spans="1:18" s="37" customFormat="1" ht="10.050000000000001" customHeight="1" x14ac:dyDescent="0.3">
      <c r="B8" s="37" t="s">
        <v>1327</v>
      </c>
      <c r="C8" s="37" t="b">
        <f t="shared" si="0"/>
        <v>0</v>
      </c>
      <c r="D8" s="37" t="s">
        <v>3991</v>
      </c>
      <c r="F8" s="38" t="s">
        <v>3134</v>
      </c>
      <c r="K8" s="37" t="s">
        <v>4263</v>
      </c>
      <c r="L8" s="37" t="s">
        <v>4219</v>
      </c>
      <c r="M8" s="37">
        <v>1800</v>
      </c>
      <c r="N8" s="37">
        <v>1800</v>
      </c>
      <c r="O8" s="37" t="s">
        <v>4264</v>
      </c>
    </row>
    <row r="9" spans="1:18" s="37" customFormat="1" ht="10.050000000000001" customHeight="1" x14ac:dyDescent="0.3">
      <c r="B9" s="37" t="s">
        <v>1328</v>
      </c>
      <c r="C9" s="37" t="b">
        <f t="shared" si="0"/>
        <v>0</v>
      </c>
      <c r="D9" s="37" t="s">
        <v>3991</v>
      </c>
      <c r="F9" s="38" t="s">
        <v>3135</v>
      </c>
      <c r="K9" s="37" t="s">
        <v>4263</v>
      </c>
      <c r="L9" s="37" t="s">
        <v>4219</v>
      </c>
      <c r="M9" s="37">
        <v>1800</v>
      </c>
      <c r="N9" s="37">
        <v>1899</v>
      </c>
      <c r="O9" s="37" t="s">
        <v>4264</v>
      </c>
      <c r="P9" s="37" t="s">
        <v>4264</v>
      </c>
    </row>
    <row r="10" spans="1:18" s="37" customFormat="1" ht="10.050000000000001" customHeight="1" x14ac:dyDescent="0.3">
      <c r="B10" s="37" t="s">
        <v>1</v>
      </c>
      <c r="C10" s="37" t="b">
        <f t="shared" si="0"/>
        <v>0</v>
      </c>
      <c r="F10" s="38" t="s">
        <v>2117</v>
      </c>
      <c r="K10" s="37" t="s">
        <v>4263</v>
      </c>
      <c r="L10" s="37" t="s">
        <v>4219</v>
      </c>
      <c r="M10" s="37">
        <v>1800</v>
      </c>
      <c r="N10" s="37">
        <v>1899</v>
      </c>
      <c r="O10" s="37" t="s">
        <v>4264</v>
      </c>
    </row>
    <row r="11" spans="1:18" s="37" customFormat="1" ht="10.050000000000001" customHeight="1" x14ac:dyDescent="0.3">
      <c r="B11" s="37" t="s">
        <v>1329</v>
      </c>
      <c r="C11" s="37" t="b">
        <f t="shared" si="0"/>
        <v>0</v>
      </c>
      <c r="D11" s="37" t="s">
        <v>3991</v>
      </c>
      <c r="F11" s="38" t="s">
        <v>3135</v>
      </c>
      <c r="K11" s="37" t="s">
        <v>4263</v>
      </c>
      <c r="L11" s="37" t="s">
        <v>4219</v>
      </c>
      <c r="M11" s="37">
        <v>1800</v>
      </c>
      <c r="N11" s="37">
        <v>1899</v>
      </c>
      <c r="O11" s="37" t="s">
        <v>4264</v>
      </c>
      <c r="P11" s="37" t="s">
        <v>4264</v>
      </c>
    </row>
    <row r="12" spans="1:18" s="37" customFormat="1" ht="10.050000000000001" customHeight="1" x14ac:dyDescent="0.3">
      <c r="B12" s="37" t="s">
        <v>1330</v>
      </c>
      <c r="C12" s="37" t="b">
        <f t="shared" si="0"/>
        <v>0</v>
      </c>
      <c r="D12" s="37" t="s">
        <v>3991</v>
      </c>
      <c r="F12" s="38" t="s">
        <v>3136</v>
      </c>
      <c r="K12" s="37" t="s">
        <v>4263</v>
      </c>
      <c r="L12" s="37" t="s">
        <v>4219</v>
      </c>
      <c r="M12" s="37">
        <v>1800</v>
      </c>
      <c r="N12" s="37">
        <v>1899</v>
      </c>
      <c r="O12" s="37" t="s">
        <v>4264</v>
      </c>
    </row>
    <row r="13" spans="1:18" s="37" customFormat="1" ht="10.050000000000001" customHeight="1" x14ac:dyDescent="0.3">
      <c r="B13" s="37" t="s">
        <v>1331</v>
      </c>
      <c r="C13" s="37" t="b">
        <f t="shared" si="0"/>
        <v>0</v>
      </c>
      <c r="D13" s="37" t="s">
        <v>3991</v>
      </c>
      <c r="F13" s="38" t="s">
        <v>3136</v>
      </c>
      <c r="K13" s="37" t="s">
        <v>4263</v>
      </c>
      <c r="L13" s="37" t="s">
        <v>4219</v>
      </c>
      <c r="M13" s="37">
        <v>1800</v>
      </c>
      <c r="N13" s="37">
        <v>1899</v>
      </c>
      <c r="O13" s="37" t="s">
        <v>4264</v>
      </c>
    </row>
    <row r="14" spans="1:18" s="37" customFormat="1" ht="10.050000000000001" customHeight="1" x14ac:dyDescent="0.3">
      <c r="B14" s="37" t="s">
        <v>1332</v>
      </c>
      <c r="C14" s="37" t="b">
        <f t="shared" si="0"/>
        <v>0</v>
      </c>
      <c r="D14" s="37" t="s">
        <v>3991</v>
      </c>
      <c r="F14" s="38" t="s">
        <v>3136</v>
      </c>
      <c r="K14" s="37" t="s">
        <v>4263</v>
      </c>
      <c r="L14" s="37" t="s">
        <v>4219</v>
      </c>
      <c r="M14" s="37">
        <v>1800</v>
      </c>
      <c r="N14" s="37">
        <v>1899</v>
      </c>
      <c r="O14" s="37" t="s">
        <v>4264</v>
      </c>
    </row>
    <row r="15" spans="1:18" s="37" customFormat="1" ht="10.050000000000001" customHeight="1" x14ac:dyDescent="0.3">
      <c r="B15" s="37" t="s">
        <v>1333</v>
      </c>
      <c r="C15" s="37" t="b">
        <f t="shared" si="0"/>
        <v>0</v>
      </c>
      <c r="D15" s="37" t="s">
        <v>3991</v>
      </c>
      <c r="F15" s="38" t="s">
        <v>3136</v>
      </c>
      <c r="K15" s="37" t="s">
        <v>4263</v>
      </c>
      <c r="L15" s="37" t="s">
        <v>4219</v>
      </c>
      <c r="M15" s="37">
        <v>1800</v>
      </c>
      <c r="N15" s="37">
        <v>1899</v>
      </c>
      <c r="O15" s="37" t="s">
        <v>4264</v>
      </c>
    </row>
    <row r="16" spans="1:18" s="4" customFormat="1" ht="10.050000000000001" customHeight="1" x14ac:dyDescent="0.3">
      <c r="B16" s="4" t="s">
        <v>1764</v>
      </c>
      <c r="C16" s="37" t="b">
        <f t="shared" si="0"/>
        <v>1</v>
      </c>
      <c r="D16" s="4" t="s">
        <v>4025</v>
      </c>
      <c r="F16" s="5" t="s">
        <v>3534</v>
      </c>
      <c r="K16" s="4" t="s">
        <v>4263</v>
      </c>
      <c r="L16" s="4" t="s">
        <v>4219</v>
      </c>
      <c r="O16" s="4" t="s">
        <v>4264</v>
      </c>
    </row>
    <row r="17" spans="2:16" s="4" customFormat="1" ht="10.050000000000001" customHeight="1" x14ac:dyDescent="0.3">
      <c r="B17" s="4" t="s">
        <v>1943</v>
      </c>
      <c r="C17" s="37" t="b">
        <f t="shared" si="0"/>
        <v>1</v>
      </c>
      <c r="D17" s="4" t="s">
        <v>4037</v>
      </c>
      <c r="F17" s="5" t="s">
        <v>3663</v>
      </c>
      <c r="K17" s="4" t="s">
        <v>4263</v>
      </c>
      <c r="L17" s="4" t="s">
        <v>4219</v>
      </c>
      <c r="M17" s="4">
        <v>1908</v>
      </c>
      <c r="N17" s="4">
        <v>1908</v>
      </c>
      <c r="O17" s="4" t="s">
        <v>4265</v>
      </c>
    </row>
    <row r="18" spans="2:16" s="4" customFormat="1" ht="10.050000000000001" customHeight="1" x14ac:dyDescent="0.3">
      <c r="B18" s="4" t="s">
        <v>1944</v>
      </c>
      <c r="C18" s="37" t="b">
        <f t="shared" si="0"/>
        <v>1</v>
      </c>
      <c r="D18" s="4" t="s">
        <v>4037</v>
      </c>
      <c r="F18" s="5" t="s">
        <v>3664</v>
      </c>
      <c r="K18" s="4" t="s">
        <v>4263</v>
      </c>
      <c r="L18" s="4" t="s">
        <v>4219</v>
      </c>
      <c r="M18" s="4">
        <v>1908</v>
      </c>
      <c r="N18" s="4">
        <v>1908</v>
      </c>
      <c r="O18" s="4" t="s">
        <v>4265</v>
      </c>
    </row>
    <row r="19" spans="2:16" s="4" customFormat="1" ht="10.050000000000001" customHeight="1" x14ac:dyDescent="0.3">
      <c r="B19" s="4" t="s">
        <v>1945</v>
      </c>
      <c r="C19" s="37" t="b">
        <f t="shared" si="0"/>
        <v>1</v>
      </c>
      <c r="D19" s="4" t="s">
        <v>4037</v>
      </c>
      <c r="F19" s="5" t="s">
        <v>3665</v>
      </c>
      <c r="K19" s="4" t="s">
        <v>4263</v>
      </c>
      <c r="L19" s="4" t="s">
        <v>4219</v>
      </c>
      <c r="M19" s="4">
        <v>1908</v>
      </c>
      <c r="N19" s="4">
        <v>1908</v>
      </c>
      <c r="O19" s="4" t="s">
        <v>4265</v>
      </c>
    </row>
    <row r="20" spans="2:16" s="4" customFormat="1" ht="10.050000000000001" customHeight="1" x14ac:dyDescent="0.3">
      <c r="B20" s="4" t="s">
        <v>1946</v>
      </c>
      <c r="C20" s="37" t="b">
        <f t="shared" si="0"/>
        <v>1</v>
      </c>
      <c r="D20" s="4" t="s">
        <v>4037</v>
      </c>
      <c r="F20" s="5" t="s">
        <v>3666</v>
      </c>
      <c r="K20" s="4" t="s">
        <v>4263</v>
      </c>
      <c r="L20" s="4" t="s">
        <v>4219</v>
      </c>
      <c r="M20" s="4">
        <v>1908</v>
      </c>
      <c r="N20" s="4">
        <v>1908</v>
      </c>
      <c r="O20" s="4" t="s">
        <v>4265</v>
      </c>
    </row>
    <row r="21" spans="2:16" s="4" customFormat="1" ht="10.050000000000001" customHeight="1" x14ac:dyDescent="0.3">
      <c r="B21" s="4" t="s">
        <v>1947</v>
      </c>
      <c r="C21" s="37" t="b">
        <f t="shared" si="0"/>
        <v>1</v>
      </c>
      <c r="D21" s="4" t="s">
        <v>4037</v>
      </c>
      <c r="F21" s="5" t="s">
        <v>3667</v>
      </c>
      <c r="K21" s="4" t="s">
        <v>4263</v>
      </c>
      <c r="L21" s="4" t="s">
        <v>4219</v>
      </c>
      <c r="M21" s="4">
        <v>1908</v>
      </c>
      <c r="N21" s="4">
        <v>1908</v>
      </c>
      <c r="O21" s="4" t="s">
        <v>4265</v>
      </c>
    </row>
    <row r="22" spans="2:16" s="4" customFormat="1" ht="10.050000000000001" customHeight="1" x14ac:dyDescent="0.3">
      <c r="B22" s="4" t="s">
        <v>1948</v>
      </c>
      <c r="C22" s="37" t="b">
        <f t="shared" si="0"/>
        <v>1</v>
      </c>
      <c r="D22" s="4" t="s">
        <v>4037</v>
      </c>
      <c r="F22" s="5" t="s">
        <v>3668</v>
      </c>
      <c r="K22" s="4" t="s">
        <v>4263</v>
      </c>
      <c r="L22" s="4" t="s">
        <v>4219</v>
      </c>
      <c r="M22" s="4">
        <v>1908</v>
      </c>
      <c r="N22" s="4">
        <v>1908</v>
      </c>
      <c r="O22" s="4" t="s">
        <v>4265</v>
      </c>
    </row>
    <row r="23" spans="2:16" s="4" customFormat="1" ht="10.050000000000001" customHeight="1" x14ac:dyDescent="0.3">
      <c r="B23" s="4" t="s">
        <v>1949</v>
      </c>
      <c r="C23" s="37" t="b">
        <f t="shared" si="0"/>
        <v>1</v>
      </c>
      <c r="D23" s="4" t="s">
        <v>4037</v>
      </c>
      <c r="F23" s="5" t="s">
        <v>3669</v>
      </c>
      <c r="K23" s="4" t="s">
        <v>4263</v>
      </c>
      <c r="L23" s="4" t="s">
        <v>4219</v>
      </c>
      <c r="M23" s="4">
        <v>1908</v>
      </c>
      <c r="N23" s="4">
        <v>1908</v>
      </c>
      <c r="O23" s="4" t="s">
        <v>4265</v>
      </c>
    </row>
    <row r="24" spans="2:16" s="4" customFormat="1" ht="10.050000000000001" customHeight="1" x14ac:dyDescent="0.3">
      <c r="B24" s="4" t="s">
        <v>1950</v>
      </c>
      <c r="C24" s="37" t="b">
        <f t="shared" si="0"/>
        <v>1</v>
      </c>
      <c r="D24" s="4" t="s">
        <v>4037</v>
      </c>
      <c r="F24" s="5" t="s">
        <v>3670</v>
      </c>
      <c r="K24" s="4" t="s">
        <v>4263</v>
      </c>
      <c r="L24" s="4" t="s">
        <v>4219</v>
      </c>
      <c r="M24" s="4">
        <v>1908</v>
      </c>
      <c r="N24" s="4">
        <v>1908</v>
      </c>
      <c r="O24" s="4" t="s">
        <v>4265</v>
      </c>
    </row>
    <row r="25" spans="2:16" s="4" customFormat="1" ht="10.050000000000001" customHeight="1" x14ac:dyDescent="0.3">
      <c r="B25" s="4" t="s">
        <v>1951</v>
      </c>
      <c r="C25" s="37" t="b">
        <f t="shared" si="0"/>
        <v>1</v>
      </c>
      <c r="D25" s="4" t="s">
        <v>4037</v>
      </c>
      <c r="F25" s="5" t="s">
        <v>3671</v>
      </c>
      <c r="K25" s="4" t="s">
        <v>4263</v>
      </c>
      <c r="L25" s="4" t="s">
        <v>4219</v>
      </c>
      <c r="M25" s="4">
        <v>1908</v>
      </c>
      <c r="N25" s="4">
        <v>1908</v>
      </c>
      <c r="O25" s="4" t="s">
        <v>4265</v>
      </c>
    </row>
    <row r="26" spans="2:16" s="4" customFormat="1" ht="10.050000000000001" customHeight="1" x14ac:dyDescent="0.3">
      <c r="B26" s="4" t="s">
        <v>1952</v>
      </c>
      <c r="C26" s="37" t="b">
        <f t="shared" si="0"/>
        <v>1</v>
      </c>
      <c r="D26" s="4" t="s">
        <v>4037</v>
      </c>
      <c r="F26" s="5" t="s">
        <v>3672</v>
      </c>
      <c r="K26" s="4" t="s">
        <v>4263</v>
      </c>
      <c r="L26" s="4" t="s">
        <v>4219</v>
      </c>
      <c r="M26" s="4">
        <v>1908</v>
      </c>
      <c r="N26" s="4">
        <v>1908</v>
      </c>
      <c r="O26" s="4" t="s">
        <v>4265</v>
      </c>
    </row>
    <row r="27" spans="2:16" s="4" customFormat="1" ht="10.050000000000001" customHeight="1" x14ac:dyDescent="0.3">
      <c r="B27" s="4" t="s">
        <v>1953</v>
      </c>
      <c r="C27" s="37" t="b">
        <f t="shared" si="0"/>
        <v>1</v>
      </c>
      <c r="D27" s="4" t="s">
        <v>4037</v>
      </c>
      <c r="F27" s="5" t="s">
        <v>3673</v>
      </c>
      <c r="K27" s="4" t="s">
        <v>4263</v>
      </c>
      <c r="L27" s="4" t="s">
        <v>4219</v>
      </c>
      <c r="M27" s="4">
        <v>1908</v>
      </c>
      <c r="N27" s="4">
        <v>1908</v>
      </c>
      <c r="O27" s="4" t="s">
        <v>4265</v>
      </c>
    </row>
    <row r="28" spans="2:16" s="7" customFormat="1" ht="10.050000000000001" customHeight="1" x14ac:dyDescent="0.3">
      <c r="B28" s="7" t="s">
        <v>793</v>
      </c>
      <c r="C28" s="37" t="b">
        <f t="shared" si="0"/>
        <v>0</v>
      </c>
      <c r="D28" s="7" t="s">
        <v>3896</v>
      </c>
      <c r="F28" s="8" t="s">
        <v>2774</v>
      </c>
      <c r="K28" s="7" t="s">
        <v>4263</v>
      </c>
      <c r="L28" s="7" t="s">
        <v>4219</v>
      </c>
      <c r="M28" s="7">
        <v>1898</v>
      </c>
      <c r="N28" s="7">
        <v>1964</v>
      </c>
      <c r="O28" s="7" t="s">
        <v>4266</v>
      </c>
    </row>
    <row r="29" spans="2:16" s="7" customFormat="1" ht="10.050000000000001" customHeight="1" x14ac:dyDescent="0.3">
      <c r="B29" s="7" t="s">
        <v>794</v>
      </c>
      <c r="C29" s="37" t="b">
        <f t="shared" si="0"/>
        <v>0</v>
      </c>
      <c r="D29" s="7" t="s">
        <v>3896</v>
      </c>
      <c r="F29" s="8" t="s">
        <v>2775</v>
      </c>
      <c r="K29" s="7" t="s">
        <v>4263</v>
      </c>
      <c r="L29" s="7" t="s">
        <v>4219</v>
      </c>
      <c r="M29" s="7">
        <v>1898</v>
      </c>
      <c r="N29" s="7">
        <v>1964</v>
      </c>
      <c r="O29" s="7" t="s">
        <v>4266</v>
      </c>
    </row>
    <row r="30" spans="2:16" s="7" customFormat="1" ht="10.050000000000001" customHeight="1" x14ac:dyDescent="0.3">
      <c r="B30" s="7" t="s">
        <v>795</v>
      </c>
      <c r="C30" s="37" t="b">
        <f t="shared" si="0"/>
        <v>0</v>
      </c>
      <c r="D30" s="7" t="s">
        <v>3896</v>
      </c>
      <c r="F30" s="8" t="s">
        <v>2775</v>
      </c>
      <c r="K30" s="7" t="s">
        <v>4263</v>
      </c>
      <c r="L30" s="7" t="s">
        <v>4219</v>
      </c>
      <c r="M30" s="7">
        <v>1898</v>
      </c>
      <c r="N30" s="7">
        <v>1964</v>
      </c>
      <c r="O30" s="7" t="s">
        <v>4266</v>
      </c>
    </row>
    <row r="31" spans="2:16" s="4" customFormat="1" ht="10.050000000000001" customHeight="1" x14ac:dyDescent="0.3">
      <c r="B31" s="4" t="s">
        <v>875</v>
      </c>
      <c r="C31" s="37" t="b">
        <f t="shared" si="0"/>
        <v>1</v>
      </c>
      <c r="D31" s="4" t="s">
        <v>3921</v>
      </c>
      <c r="F31" s="5" t="s">
        <v>2844</v>
      </c>
      <c r="K31" s="4" t="s">
        <v>4267</v>
      </c>
      <c r="L31" s="4" t="s">
        <v>4268</v>
      </c>
      <c r="M31" s="4">
        <v>1754</v>
      </c>
      <c r="N31" s="4">
        <v>1799</v>
      </c>
      <c r="O31" s="4" t="s">
        <v>4269</v>
      </c>
      <c r="P31" s="4" t="s">
        <v>4270</v>
      </c>
    </row>
    <row r="32" spans="2:16" s="7" customFormat="1" ht="10.050000000000001" customHeight="1" x14ac:dyDescent="0.3">
      <c r="B32" s="7" t="s">
        <v>151</v>
      </c>
      <c r="C32" s="37" t="b">
        <f t="shared" si="0"/>
        <v>0</v>
      </c>
      <c r="D32" s="7" t="s">
        <v>3789</v>
      </c>
      <c r="F32" s="8" t="s">
        <v>2244</v>
      </c>
      <c r="K32" s="7" t="s">
        <v>4271</v>
      </c>
      <c r="L32" s="7" t="s">
        <v>4272</v>
      </c>
      <c r="M32" s="7">
        <v>1930</v>
      </c>
      <c r="N32" s="7">
        <v>1959</v>
      </c>
      <c r="O32" s="7" t="s">
        <v>4273</v>
      </c>
    </row>
    <row r="33" spans="2:16" s="7" customFormat="1" ht="10.050000000000001" customHeight="1" x14ac:dyDescent="0.3">
      <c r="B33" s="7" t="s">
        <v>1954</v>
      </c>
      <c r="C33" s="37" t="b">
        <f t="shared" si="0"/>
        <v>0</v>
      </c>
      <c r="D33" s="7" t="s">
        <v>4037</v>
      </c>
      <c r="F33" s="8" t="s">
        <v>3674</v>
      </c>
      <c r="G33" s="7" t="s">
        <v>4244</v>
      </c>
      <c r="K33" s="7" t="s">
        <v>4263</v>
      </c>
      <c r="L33" s="7" t="s">
        <v>4274</v>
      </c>
      <c r="M33" s="7">
        <v>1870</v>
      </c>
      <c r="N33" s="7">
        <v>1970</v>
      </c>
      <c r="O33" s="7" t="s">
        <v>4265</v>
      </c>
      <c r="P33" s="7" t="s">
        <v>4275</v>
      </c>
    </row>
    <row r="34" spans="2:16" s="4" customFormat="1" ht="10.050000000000001" customHeight="1" x14ac:dyDescent="0.3">
      <c r="B34" s="4" t="s">
        <v>249</v>
      </c>
      <c r="C34" s="37" t="b">
        <f t="shared" si="0"/>
        <v>1</v>
      </c>
      <c r="D34" s="4" t="s">
        <v>3816</v>
      </c>
      <c r="F34" s="5" t="s">
        <v>2320</v>
      </c>
      <c r="K34" s="4" t="s">
        <v>4263</v>
      </c>
      <c r="L34" s="4" t="s">
        <v>4219</v>
      </c>
      <c r="M34" s="4">
        <v>1917</v>
      </c>
      <c r="N34" s="4">
        <v>1917</v>
      </c>
      <c r="O34" s="4" t="s">
        <v>4265</v>
      </c>
      <c r="P34" s="4" t="s">
        <v>4275</v>
      </c>
    </row>
    <row r="35" spans="2:16" s="16" customFormat="1" ht="10.050000000000001" customHeight="1" x14ac:dyDescent="0.3">
      <c r="B35" s="16" t="s">
        <v>831</v>
      </c>
      <c r="C35" s="37" t="b">
        <f t="shared" si="0"/>
        <v>0</v>
      </c>
      <c r="D35" s="16" t="s">
        <v>2808</v>
      </c>
      <c r="F35" s="17" t="s">
        <v>2806</v>
      </c>
      <c r="K35" s="16" t="s">
        <v>4263</v>
      </c>
      <c r="L35" s="16" t="s">
        <v>4219</v>
      </c>
      <c r="M35" s="16">
        <v>1800</v>
      </c>
      <c r="N35" s="16">
        <v>1875</v>
      </c>
      <c r="O35" s="16" t="s">
        <v>4264</v>
      </c>
    </row>
    <row r="36" spans="2:16" s="16" customFormat="1" ht="10.050000000000001" customHeight="1" x14ac:dyDescent="0.3">
      <c r="B36" s="16" t="s">
        <v>714</v>
      </c>
      <c r="C36" s="37" t="b">
        <f t="shared" si="0"/>
        <v>0</v>
      </c>
      <c r="D36" s="16" t="s">
        <v>3870</v>
      </c>
      <c r="F36" s="17" t="s">
        <v>2707</v>
      </c>
      <c r="K36" s="16" t="s">
        <v>4263</v>
      </c>
      <c r="L36" s="16" t="s">
        <v>4219</v>
      </c>
      <c r="M36" s="16">
        <v>1800</v>
      </c>
      <c r="N36" s="16">
        <v>1800</v>
      </c>
      <c r="O36" s="16" t="s">
        <v>4264</v>
      </c>
    </row>
    <row r="37" spans="2:16" s="4" customFormat="1" ht="10.050000000000001" customHeight="1" x14ac:dyDescent="0.3">
      <c r="B37" s="4" t="s">
        <v>1830</v>
      </c>
      <c r="C37" s="37" t="b">
        <f t="shared" si="0"/>
        <v>1</v>
      </c>
      <c r="D37" s="4" t="s">
        <v>4030</v>
      </c>
      <c r="F37" s="5" t="s">
        <v>3585</v>
      </c>
      <c r="K37" s="4" t="s">
        <v>4263</v>
      </c>
      <c r="L37" s="4" t="s">
        <v>4219</v>
      </c>
      <c r="M37" s="4">
        <v>1850</v>
      </c>
      <c r="N37" s="4">
        <v>1876</v>
      </c>
      <c r="O37" s="4" t="s">
        <v>4265</v>
      </c>
    </row>
    <row r="38" spans="2:16" s="4" customFormat="1" ht="10.050000000000001" customHeight="1" x14ac:dyDescent="0.3">
      <c r="B38" s="4" t="s">
        <v>1831</v>
      </c>
      <c r="C38" s="37" t="b">
        <f t="shared" si="0"/>
        <v>1</v>
      </c>
      <c r="D38" s="4" t="s">
        <v>4030</v>
      </c>
      <c r="F38" s="5" t="s">
        <v>3586</v>
      </c>
      <c r="K38" s="4" t="s">
        <v>4263</v>
      </c>
      <c r="L38" s="4" t="s">
        <v>4276</v>
      </c>
      <c r="M38" s="4">
        <v>1800</v>
      </c>
      <c r="N38" s="4">
        <v>1824</v>
      </c>
      <c r="O38" s="4" t="s">
        <v>4264</v>
      </c>
    </row>
    <row r="39" spans="2:16" s="4" customFormat="1" ht="10.050000000000001" customHeight="1" x14ac:dyDescent="0.3">
      <c r="B39" s="4" t="s">
        <v>1832</v>
      </c>
      <c r="C39" s="37" t="b">
        <f t="shared" si="0"/>
        <v>1</v>
      </c>
      <c r="D39" s="4" t="s">
        <v>4030</v>
      </c>
      <c r="F39" s="5" t="s">
        <v>3587</v>
      </c>
      <c r="K39" s="4" t="s">
        <v>4263</v>
      </c>
      <c r="M39" s="4">
        <v>1800</v>
      </c>
      <c r="N39" s="4">
        <v>1824</v>
      </c>
      <c r="O39" s="4" t="s">
        <v>4264</v>
      </c>
      <c r="P39" s="4" t="s">
        <v>4264</v>
      </c>
    </row>
    <row r="40" spans="2:16" s="4" customFormat="1" ht="10.050000000000001" customHeight="1" x14ac:dyDescent="0.3">
      <c r="B40" s="4" t="s">
        <v>418</v>
      </c>
      <c r="C40" s="37" t="b">
        <f t="shared" si="0"/>
        <v>1</v>
      </c>
      <c r="D40" s="4" t="s">
        <v>3837</v>
      </c>
      <c r="F40" s="5" t="s">
        <v>2428</v>
      </c>
      <c r="K40" s="4" t="s">
        <v>4263</v>
      </c>
      <c r="L40" s="4" t="s">
        <v>4276</v>
      </c>
      <c r="M40" s="4">
        <v>1800</v>
      </c>
      <c r="N40" s="4">
        <v>1824</v>
      </c>
      <c r="O40" s="4" t="s">
        <v>4264</v>
      </c>
    </row>
    <row r="41" spans="2:16" s="4" customFormat="1" ht="10.050000000000001" customHeight="1" x14ac:dyDescent="0.3">
      <c r="B41" s="4" t="s">
        <v>1833</v>
      </c>
      <c r="C41" s="37" t="b">
        <f t="shared" si="0"/>
        <v>1</v>
      </c>
      <c r="D41" s="4" t="s">
        <v>4030</v>
      </c>
      <c r="F41" s="5" t="s">
        <v>3588</v>
      </c>
      <c r="K41" s="4" t="s">
        <v>4263</v>
      </c>
      <c r="L41" s="4" t="s">
        <v>4276</v>
      </c>
      <c r="M41" s="4">
        <v>1800</v>
      </c>
      <c r="N41" s="4">
        <v>1824</v>
      </c>
      <c r="O41" s="4" t="s">
        <v>4264</v>
      </c>
    </row>
    <row r="42" spans="2:16" s="4" customFormat="1" ht="10.050000000000001" customHeight="1" x14ac:dyDescent="0.3">
      <c r="B42" s="4" t="s">
        <v>711</v>
      </c>
      <c r="C42" s="37" t="b">
        <f t="shared" si="0"/>
        <v>1</v>
      </c>
      <c r="D42" s="4" t="s">
        <v>3867</v>
      </c>
      <c r="F42" s="5" t="s">
        <v>2704</v>
      </c>
      <c r="K42" s="4" t="s">
        <v>4263</v>
      </c>
      <c r="M42" s="4">
        <v>1800</v>
      </c>
      <c r="N42" s="4">
        <v>1824</v>
      </c>
      <c r="O42" s="4" t="s">
        <v>4264</v>
      </c>
      <c r="P42" s="4" t="s">
        <v>4264</v>
      </c>
    </row>
    <row r="43" spans="2:16" s="4" customFormat="1" ht="10.050000000000001" customHeight="1" x14ac:dyDescent="0.3">
      <c r="B43" s="4" t="s">
        <v>1050</v>
      </c>
      <c r="C43" s="37" t="b">
        <f t="shared" si="0"/>
        <v>1</v>
      </c>
      <c r="D43" s="4" t="s">
        <v>3962</v>
      </c>
      <c r="F43" s="5" t="s">
        <v>2981</v>
      </c>
      <c r="K43" s="4" t="s">
        <v>4263</v>
      </c>
      <c r="L43" s="4" t="s">
        <v>4219</v>
      </c>
      <c r="M43" s="4">
        <v>1939</v>
      </c>
      <c r="N43" s="4">
        <v>1939</v>
      </c>
      <c r="O43" s="4" t="s">
        <v>4264</v>
      </c>
      <c r="P43" s="4" t="s">
        <v>4264</v>
      </c>
    </row>
    <row r="44" spans="2:16" s="7" customFormat="1" ht="10.050000000000001" customHeight="1" x14ac:dyDescent="0.3">
      <c r="B44" s="7" t="s">
        <v>1051</v>
      </c>
      <c r="C44" s="37" t="b">
        <f t="shared" si="0"/>
        <v>0</v>
      </c>
      <c r="D44" s="7" t="s">
        <v>3962</v>
      </c>
      <c r="F44" s="8" t="s">
        <v>2982</v>
      </c>
      <c r="K44" s="7" t="s">
        <v>4263</v>
      </c>
      <c r="L44" s="7" t="s">
        <v>4277</v>
      </c>
      <c r="M44" s="7">
        <v>1898</v>
      </c>
      <c r="N44" s="7">
        <v>1898</v>
      </c>
      <c r="O44" s="7" t="s">
        <v>4275</v>
      </c>
    </row>
    <row r="45" spans="2:16" s="4" customFormat="1" ht="10.050000000000001" customHeight="1" x14ac:dyDescent="0.3">
      <c r="B45" s="4" t="s">
        <v>1052</v>
      </c>
      <c r="C45" s="37" t="b">
        <f t="shared" si="0"/>
        <v>1</v>
      </c>
      <c r="D45" s="4" t="s">
        <v>3962</v>
      </c>
      <c r="F45" s="5" t="s">
        <v>2983</v>
      </c>
      <c r="K45" s="4" t="s">
        <v>4263</v>
      </c>
      <c r="L45" s="4" t="s">
        <v>4219</v>
      </c>
      <c r="M45" s="4">
        <v>1917</v>
      </c>
      <c r="N45" s="4">
        <v>1917</v>
      </c>
      <c r="O45" s="4" t="s">
        <v>4275</v>
      </c>
    </row>
    <row r="46" spans="2:16" s="4" customFormat="1" ht="10.050000000000001" customHeight="1" x14ac:dyDescent="0.3">
      <c r="B46" s="4" t="s">
        <v>1053</v>
      </c>
      <c r="C46" s="37" t="b">
        <f t="shared" si="0"/>
        <v>1</v>
      </c>
      <c r="D46" s="4" t="s">
        <v>3962</v>
      </c>
      <c r="F46" s="5" t="s">
        <v>2984</v>
      </c>
      <c r="K46" s="4" t="s">
        <v>4263</v>
      </c>
      <c r="L46" s="4" t="s">
        <v>4278</v>
      </c>
      <c r="M46" s="4">
        <v>1923</v>
      </c>
      <c r="N46" s="4">
        <v>1923</v>
      </c>
      <c r="O46" s="4" t="s">
        <v>4264</v>
      </c>
      <c r="P46" s="4" t="s">
        <v>4264</v>
      </c>
    </row>
    <row r="47" spans="2:16" s="7" customFormat="1" ht="10.050000000000001" customHeight="1" x14ac:dyDescent="0.3">
      <c r="B47" s="7" t="s">
        <v>700</v>
      </c>
      <c r="C47" s="37" t="b">
        <f t="shared" si="0"/>
        <v>0</v>
      </c>
      <c r="D47" s="7" t="s">
        <v>3864</v>
      </c>
      <c r="F47" s="8" t="s">
        <v>2693</v>
      </c>
      <c r="K47" s="7" t="s">
        <v>4279</v>
      </c>
      <c r="L47" s="7" t="s">
        <v>2693</v>
      </c>
      <c r="M47" s="7">
        <v>1957</v>
      </c>
      <c r="N47" s="7">
        <v>1957</v>
      </c>
      <c r="O47" s="7" t="s">
        <v>4280</v>
      </c>
      <c r="P47" s="7" t="s">
        <v>4281</v>
      </c>
    </row>
    <row r="48" spans="2:16" s="4" customFormat="1" ht="10.050000000000001" customHeight="1" x14ac:dyDescent="0.3">
      <c r="B48" s="4" t="s">
        <v>1054</v>
      </c>
      <c r="C48" s="37" t="b">
        <f t="shared" si="0"/>
        <v>1</v>
      </c>
      <c r="D48" s="4" t="s">
        <v>3962</v>
      </c>
      <c r="F48" s="5" t="s">
        <v>2985</v>
      </c>
      <c r="K48" s="4" t="s">
        <v>4263</v>
      </c>
      <c r="L48" s="4" t="s">
        <v>4219</v>
      </c>
      <c r="M48" s="4">
        <v>1933</v>
      </c>
      <c r="N48" s="4">
        <v>1933</v>
      </c>
      <c r="O48" s="4" t="s">
        <v>4282</v>
      </c>
    </row>
    <row r="49" spans="2:17" s="4" customFormat="1" ht="10.050000000000001" customHeight="1" x14ac:dyDescent="0.3">
      <c r="B49" s="4" t="s">
        <v>1055</v>
      </c>
      <c r="C49" s="37" t="b">
        <f t="shared" si="0"/>
        <v>1</v>
      </c>
      <c r="D49" s="4" t="s">
        <v>3962</v>
      </c>
      <c r="F49" s="5" t="s">
        <v>2986</v>
      </c>
      <c r="K49" s="4" t="s">
        <v>4263</v>
      </c>
      <c r="L49" s="4" t="s">
        <v>4219</v>
      </c>
      <c r="M49" s="4">
        <v>1933</v>
      </c>
      <c r="N49" s="4">
        <v>1933</v>
      </c>
      <c r="O49" s="4" t="s">
        <v>4264</v>
      </c>
      <c r="P49" s="4" t="s">
        <v>4264</v>
      </c>
    </row>
    <row r="50" spans="2:17" s="10" customFormat="1" ht="10.050000000000001" customHeight="1" x14ac:dyDescent="0.3">
      <c r="B50" s="10" t="s">
        <v>1056</v>
      </c>
      <c r="C50" s="37" t="b">
        <f t="shared" si="0"/>
        <v>0</v>
      </c>
      <c r="D50" s="10" t="s">
        <v>3962</v>
      </c>
      <c r="F50" s="11" t="s">
        <v>2987</v>
      </c>
      <c r="K50" s="10" t="s">
        <v>4263</v>
      </c>
      <c r="L50" s="10" t="s">
        <v>4219</v>
      </c>
      <c r="M50" s="10">
        <v>1913</v>
      </c>
      <c r="N50" s="10">
        <v>1913</v>
      </c>
      <c r="O50" s="10" t="s">
        <v>4275</v>
      </c>
    </row>
    <row r="51" spans="2:17" s="4" customFormat="1" ht="10.050000000000001" customHeight="1" x14ac:dyDescent="0.3">
      <c r="B51" s="4" t="s">
        <v>876</v>
      </c>
      <c r="C51" s="37" t="b">
        <f t="shared" si="0"/>
        <v>1</v>
      </c>
      <c r="D51" s="4" t="s">
        <v>3921</v>
      </c>
      <c r="F51" s="5" t="s">
        <v>2845</v>
      </c>
      <c r="K51" s="4" t="s">
        <v>4267</v>
      </c>
      <c r="L51" s="4" t="s">
        <v>2845</v>
      </c>
      <c r="M51" s="4">
        <v>1630</v>
      </c>
      <c r="N51" s="4">
        <v>1686</v>
      </c>
      <c r="O51" s="4" t="s">
        <v>4283</v>
      </c>
      <c r="P51" s="4" t="s">
        <v>4284</v>
      </c>
    </row>
    <row r="52" spans="2:17" s="4" customFormat="1" ht="10.050000000000001" customHeight="1" x14ac:dyDescent="0.3">
      <c r="B52" s="4" t="s">
        <v>877</v>
      </c>
      <c r="C52" s="37" t="b">
        <f t="shared" si="0"/>
        <v>1</v>
      </c>
      <c r="D52" s="4" t="s">
        <v>3921</v>
      </c>
      <c r="F52" s="5" t="s">
        <v>2845</v>
      </c>
      <c r="K52" s="4" t="s">
        <v>4267</v>
      </c>
      <c r="L52" s="4" t="s">
        <v>2845</v>
      </c>
      <c r="M52" s="4">
        <v>1630</v>
      </c>
      <c r="N52" s="4">
        <v>1686</v>
      </c>
      <c r="O52" s="4" t="s">
        <v>4283</v>
      </c>
      <c r="P52" s="4" t="s">
        <v>4284</v>
      </c>
    </row>
    <row r="53" spans="2:17" s="4" customFormat="1" ht="10.050000000000001" customHeight="1" x14ac:dyDescent="0.3">
      <c r="B53" s="4" t="s">
        <v>878</v>
      </c>
      <c r="C53" s="37" t="b">
        <f t="shared" si="0"/>
        <v>1</v>
      </c>
      <c r="D53" s="4" t="s">
        <v>3921</v>
      </c>
      <c r="F53" s="5" t="s">
        <v>2846</v>
      </c>
      <c r="K53" s="4" t="s">
        <v>4267</v>
      </c>
      <c r="L53" s="4" t="s">
        <v>2846</v>
      </c>
      <c r="M53" s="4">
        <v>1653</v>
      </c>
      <c r="N53" s="4">
        <v>1660</v>
      </c>
      <c r="O53" s="4" t="s">
        <v>4285</v>
      </c>
      <c r="P53" s="4" t="s">
        <v>4286</v>
      </c>
    </row>
    <row r="54" spans="2:17" s="4" customFormat="1" ht="10.050000000000001" customHeight="1" x14ac:dyDescent="0.3">
      <c r="B54" s="4" t="s">
        <v>879</v>
      </c>
      <c r="C54" s="37" t="b">
        <f t="shared" si="0"/>
        <v>1</v>
      </c>
      <c r="D54" s="4" t="s">
        <v>3921</v>
      </c>
      <c r="F54" s="5" t="s">
        <v>2847</v>
      </c>
      <c r="K54" s="4" t="s">
        <v>4267</v>
      </c>
      <c r="L54" s="4" t="s">
        <v>2847</v>
      </c>
      <c r="M54" s="4">
        <v>1660</v>
      </c>
      <c r="N54" s="4">
        <v>1699</v>
      </c>
      <c r="O54" s="4" t="s">
        <v>4287</v>
      </c>
      <c r="P54" s="4" t="s">
        <v>4288</v>
      </c>
      <c r="Q54" s="4" t="s">
        <v>4289</v>
      </c>
    </row>
    <row r="55" spans="2:17" s="4" customFormat="1" ht="10.050000000000001" customHeight="1" x14ac:dyDescent="0.3">
      <c r="B55" s="4" t="s">
        <v>880</v>
      </c>
      <c r="C55" s="37" t="b">
        <f t="shared" si="0"/>
        <v>1</v>
      </c>
      <c r="D55" s="4" t="s">
        <v>3921</v>
      </c>
      <c r="F55" s="5" t="s">
        <v>2846</v>
      </c>
      <c r="K55" s="4" t="s">
        <v>4267</v>
      </c>
      <c r="L55" s="4" t="s">
        <v>2846</v>
      </c>
      <c r="M55" s="4">
        <v>1660</v>
      </c>
      <c r="N55" s="4">
        <v>1699</v>
      </c>
      <c r="O55" s="4" t="s">
        <v>4290</v>
      </c>
      <c r="P55" s="4" t="s">
        <v>4291</v>
      </c>
    </row>
    <row r="56" spans="2:17" s="4" customFormat="1" ht="10.050000000000001" customHeight="1" x14ac:dyDescent="0.3">
      <c r="B56" s="4" t="s">
        <v>881</v>
      </c>
      <c r="C56" s="37" t="b">
        <f t="shared" si="0"/>
        <v>1</v>
      </c>
      <c r="D56" s="4" t="s">
        <v>3921</v>
      </c>
      <c r="F56" s="5" t="s">
        <v>2848</v>
      </c>
      <c r="K56" s="4" t="s">
        <v>4267</v>
      </c>
      <c r="L56" s="4" t="s">
        <v>2848</v>
      </c>
      <c r="M56" s="4">
        <v>1640</v>
      </c>
      <c r="N56" s="4">
        <v>1699</v>
      </c>
      <c r="O56" s="4" t="s">
        <v>4292</v>
      </c>
    </row>
    <row r="57" spans="2:17" s="4" customFormat="1" ht="10.050000000000001" customHeight="1" x14ac:dyDescent="0.3">
      <c r="B57" s="4" t="s">
        <v>882</v>
      </c>
      <c r="C57" s="37" t="b">
        <f t="shared" si="0"/>
        <v>1</v>
      </c>
      <c r="D57" s="4" t="s">
        <v>3921</v>
      </c>
      <c r="F57" s="5" t="s">
        <v>2849</v>
      </c>
      <c r="K57" s="4" t="s">
        <v>4267</v>
      </c>
      <c r="L57" s="4" t="s">
        <v>2849</v>
      </c>
      <c r="M57" s="4">
        <v>1664</v>
      </c>
      <c r="N57" s="4">
        <v>1693</v>
      </c>
      <c r="O57" s="4" t="s">
        <v>4293</v>
      </c>
    </row>
    <row r="58" spans="2:17" s="4" customFormat="1" ht="10.050000000000001" customHeight="1" x14ac:dyDescent="0.3">
      <c r="B58" s="4" t="s">
        <v>883</v>
      </c>
      <c r="C58" s="37" t="b">
        <f t="shared" si="0"/>
        <v>1</v>
      </c>
      <c r="D58" s="4" t="s">
        <v>3921</v>
      </c>
      <c r="F58" s="5" t="s">
        <v>2846</v>
      </c>
      <c r="K58" s="4" t="s">
        <v>4267</v>
      </c>
      <c r="L58" s="4" t="s">
        <v>4294</v>
      </c>
      <c r="O58" s="4" t="s">
        <v>4295</v>
      </c>
      <c r="P58" s="4" t="s">
        <v>4296</v>
      </c>
    </row>
    <row r="59" spans="2:17" s="4" customFormat="1" ht="10.050000000000001" customHeight="1" x14ac:dyDescent="0.3">
      <c r="B59" s="4" t="s">
        <v>884</v>
      </c>
      <c r="C59" s="37" t="b">
        <f t="shared" si="0"/>
        <v>1</v>
      </c>
      <c r="D59" s="4" t="s">
        <v>3921</v>
      </c>
      <c r="F59" s="5" t="s">
        <v>2846</v>
      </c>
      <c r="K59" s="4" t="s">
        <v>4267</v>
      </c>
      <c r="L59" s="4" t="s">
        <v>2846</v>
      </c>
      <c r="M59" s="4">
        <v>1676</v>
      </c>
      <c r="N59" s="4">
        <v>1676</v>
      </c>
      <c r="O59" s="4" t="s">
        <v>4288</v>
      </c>
      <c r="P59" s="4" t="s">
        <v>4297</v>
      </c>
      <c r="Q59" s="4" t="s">
        <v>4298</v>
      </c>
    </row>
    <row r="60" spans="2:17" s="4" customFormat="1" ht="10.050000000000001" customHeight="1" x14ac:dyDescent="0.3">
      <c r="B60" s="4" t="s">
        <v>885</v>
      </c>
      <c r="C60" s="37" t="b">
        <f t="shared" si="0"/>
        <v>1</v>
      </c>
      <c r="D60" s="4" t="s">
        <v>3921</v>
      </c>
      <c r="F60" s="5" t="s">
        <v>2846</v>
      </c>
      <c r="K60" s="4" t="s">
        <v>4267</v>
      </c>
      <c r="L60" s="4" t="s">
        <v>2846</v>
      </c>
      <c r="M60" s="4">
        <v>1660</v>
      </c>
      <c r="N60" s="4">
        <v>1699</v>
      </c>
      <c r="O60" s="4" t="s">
        <v>4288</v>
      </c>
      <c r="P60" s="4" t="s">
        <v>4297</v>
      </c>
      <c r="Q60" s="4" t="s">
        <v>4298</v>
      </c>
    </row>
    <row r="61" spans="2:17" s="4" customFormat="1" ht="10.050000000000001" customHeight="1" x14ac:dyDescent="0.3">
      <c r="B61" s="4" t="s">
        <v>886</v>
      </c>
      <c r="C61" s="37" t="b">
        <f t="shared" si="0"/>
        <v>1</v>
      </c>
      <c r="D61" s="4" t="s">
        <v>3921</v>
      </c>
      <c r="F61" s="5" t="s">
        <v>2850</v>
      </c>
      <c r="K61" s="4" t="s">
        <v>4267</v>
      </c>
      <c r="L61" s="4" t="s">
        <v>2850</v>
      </c>
      <c r="M61" s="4">
        <v>1665</v>
      </c>
      <c r="N61" s="4">
        <v>1665</v>
      </c>
      <c r="O61" s="4" t="s">
        <v>4288</v>
      </c>
      <c r="P61" s="4" t="s">
        <v>4299</v>
      </c>
    </row>
    <row r="62" spans="2:17" s="4" customFormat="1" ht="10.050000000000001" customHeight="1" x14ac:dyDescent="0.3">
      <c r="B62" s="4" t="s">
        <v>887</v>
      </c>
      <c r="C62" s="37" t="b">
        <f t="shared" si="0"/>
        <v>1</v>
      </c>
      <c r="D62" s="4" t="s">
        <v>3921</v>
      </c>
      <c r="F62" s="5" t="s">
        <v>2851</v>
      </c>
      <c r="K62" s="4" t="s">
        <v>4267</v>
      </c>
      <c r="L62" s="4" t="s">
        <v>2851</v>
      </c>
      <c r="M62" s="4">
        <v>1675</v>
      </c>
      <c r="N62" s="4">
        <v>1706</v>
      </c>
      <c r="O62" s="4" t="s">
        <v>4300</v>
      </c>
    </row>
    <row r="63" spans="2:17" s="7" customFormat="1" ht="10.050000000000001" customHeight="1" x14ac:dyDescent="0.3">
      <c r="B63" s="7" t="s">
        <v>1057</v>
      </c>
      <c r="C63" s="37" t="b">
        <f t="shared" si="0"/>
        <v>0</v>
      </c>
      <c r="D63" s="7" t="s">
        <v>3962</v>
      </c>
      <c r="F63" s="8" t="s">
        <v>2988</v>
      </c>
      <c r="K63" s="7" t="s">
        <v>4263</v>
      </c>
      <c r="L63" s="7" t="s">
        <v>4219</v>
      </c>
      <c r="M63" s="7">
        <v>1600</v>
      </c>
      <c r="N63" s="7">
        <v>1950</v>
      </c>
      <c r="O63" s="7" t="s">
        <v>4275</v>
      </c>
    </row>
    <row r="64" spans="2:17" s="4" customFormat="1" ht="10.050000000000001" customHeight="1" x14ac:dyDescent="0.3">
      <c r="B64" s="4" t="s">
        <v>1058</v>
      </c>
      <c r="C64" s="37" t="b">
        <f t="shared" si="0"/>
        <v>1</v>
      </c>
      <c r="D64" s="4" t="s">
        <v>3962</v>
      </c>
      <c r="F64" s="5" t="s">
        <v>2989</v>
      </c>
      <c r="K64" s="4" t="s">
        <v>4263</v>
      </c>
      <c r="L64" s="4" t="s">
        <v>4219</v>
      </c>
      <c r="M64" s="4">
        <v>1600</v>
      </c>
      <c r="N64" s="4">
        <v>1950</v>
      </c>
      <c r="O64" s="4" t="s">
        <v>4264</v>
      </c>
      <c r="P64" s="4" t="s">
        <v>4264</v>
      </c>
    </row>
    <row r="65" spans="2:16" s="4" customFormat="1" ht="10.050000000000001" customHeight="1" x14ac:dyDescent="0.3">
      <c r="B65" s="4" t="s">
        <v>250</v>
      </c>
      <c r="C65" s="37" t="b">
        <f t="shared" si="0"/>
        <v>1</v>
      </c>
      <c r="D65" s="4" t="s">
        <v>3816</v>
      </c>
      <c r="F65" s="5" t="s">
        <v>2321</v>
      </c>
      <c r="K65" s="4" t="s">
        <v>4263</v>
      </c>
      <c r="L65" s="4" t="s">
        <v>4301</v>
      </c>
      <c r="M65" s="4">
        <v>1800</v>
      </c>
      <c r="N65" s="4">
        <v>1899</v>
      </c>
      <c r="O65" s="4" t="s">
        <v>4302</v>
      </c>
    </row>
    <row r="66" spans="2:16" s="4" customFormat="1" ht="10.050000000000001" customHeight="1" x14ac:dyDescent="0.3">
      <c r="B66" s="4" t="s">
        <v>251</v>
      </c>
      <c r="C66" s="37" t="b">
        <f t="shared" si="0"/>
        <v>1</v>
      </c>
      <c r="D66" s="4" t="s">
        <v>3816</v>
      </c>
      <c r="F66" s="5" t="s">
        <v>2322</v>
      </c>
      <c r="K66" s="4" t="s">
        <v>4263</v>
      </c>
      <c r="L66" s="4" t="s">
        <v>4303</v>
      </c>
      <c r="M66" s="4">
        <v>1800</v>
      </c>
      <c r="N66" s="4">
        <v>1899</v>
      </c>
      <c r="O66" s="4" t="s">
        <v>4302</v>
      </c>
    </row>
    <row r="67" spans="2:16" s="7" customFormat="1" ht="10.050000000000001" customHeight="1" x14ac:dyDescent="0.3">
      <c r="B67" s="7" t="s">
        <v>1059</v>
      </c>
      <c r="C67" s="37" t="b">
        <f t="shared" ref="C67:C130" si="1">IsCellGreen(B67)</f>
        <v>0</v>
      </c>
      <c r="D67" s="7" t="s">
        <v>3962</v>
      </c>
      <c r="F67" s="8" t="s">
        <v>2990</v>
      </c>
      <c r="K67" s="7" t="s">
        <v>4263</v>
      </c>
      <c r="L67" s="7" t="s">
        <v>4219</v>
      </c>
      <c r="M67" s="7">
        <v>1600</v>
      </c>
      <c r="N67" s="7">
        <v>1950</v>
      </c>
      <c r="O67" s="7" t="s">
        <v>4264</v>
      </c>
      <c r="P67" s="7" t="s">
        <v>4264</v>
      </c>
    </row>
    <row r="68" spans="2:16" s="4" customFormat="1" ht="10.050000000000001" customHeight="1" x14ac:dyDescent="0.3">
      <c r="B68" s="4" t="s">
        <v>722</v>
      </c>
      <c r="C68" s="37" t="b">
        <f t="shared" si="1"/>
        <v>1</v>
      </c>
      <c r="D68" s="4" t="s">
        <v>3874</v>
      </c>
      <c r="F68" s="5" t="s">
        <v>2714</v>
      </c>
      <c r="K68" s="4" t="s">
        <v>4267</v>
      </c>
      <c r="L68" s="4" t="s">
        <v>2714</v>
      </c>
      <c r="M68" s="4">
        <v>1630</v>
      </c>
      <c r="N68" s="4">
        <v>1630</v>
      </c>
      <c r="O68" s="4" t="s">
        <v>4304</v>
      </c>
      <c r="P68" s="4" t="s">
        <v>4305</v>
      </c>
    </row>
    <row r="69" spans="2:16" s="4" customFormat="1" ht="10.050000000000001" customHeight="1" x14ac:dyDescent="0.3">
      <c r="B69" s="4" t="s">
        <v>1060</v>
      </c>
      <c r="C69" s="37" t="b">
        <f t="shared" si="1"/>
        <v>1</v>
      </c>
      <c r="D69" s="4" t="s">
        <v>3962</v>
      </c>
      <c r="F69" s="5" t="s">
        <v>2991</v>
      </c>
      <c r="K69" s="4" t="s">
        <v>4263</v>
      </c>
      <c r="L69" s="4" t="s">
        <v>4219</v>
      </c>
      <c r="M69" s="4">
        <v>1934</v>
      </c>
      <c r="N69" s="4">
        <v>1934</v>
      </c>
      <c r="O69" s="4" t="s">
        <v>4282</v>
      </c>
    </row>
    <row r="70" spans="2:16" s="7" customFormat="1" ht="10.050000000000001" customHeight="1" x14ac:dyDescent="0.3">
      <c r="B70" s="7" t="s">
        <v>1061</v>
      </c>
      <c r="C70" s="37" t="b">
        <f t="shared" si="1"/>
        <v>0</v>
      </c>
      <c r="D70" s="7" t="s">
        <v>3962</v>
      </c>
      <c r="F70" s="8" t="s">
        <v>2992</v>
      </c>
      <c r="K70" s="7" t="s">
        <v>4263</v>
      </c>
      <c r="L70" s="7" t="s">
        <v>4219</v>
      </c>
      <c r="M70" s="7">
        <v>1924</v>
      </c>
      <c r="N70" s="7">
        <v>1924</v>
      </c>
      <c r="O70" s="7" t="s">
        <v>4275</v>
      </c>
    </row>
    <row r="71" spans="2:16" s="4" customFormat="1" ht="10.050000000000001" customHeight="1" x14ac:dyDescent="0.3">
      <c r="B71" s="4" t="s">
        <v>1062</v>
      </c>
      <c r="C71" s="37" t="b">
        <f t="shared" si="1"/>
        <v>1</v>
      </c>
      <c r="D71" s="4" t="s">
        <v>3962</v>
      </c>
      <c r="F71" s="5" t="s">
        <v>2993</v>
      </c>
      <c r="K71" s="4" t="s">
        <v>4263</v>
      </c>
      <c r="L71" s="4" t="s">
        <v>4219</v>
      </c>
      <c r="M71" s="4">
        <v>1941</v>
      </c>
      <c r="N71" s="4">
        <v>1941</v>
      </c>
      <c r="O71" s="4" t="s">
        <v>4264</v>
      </c>
      <c r="P71" s="4" t="s">
        <v>4264</v>
      </c>
    </row>
    <row r="72" spans="2:16" s="4" customFormat="1" ht="10.050000000000001" customHeight="1" x14ac:dyDescent="0.3">
      <c r="B72" s="4" t="s">
        <v>1063</v>
      </c>
      <c r="C72" s="37" t="b">
        <f t="shared" si="1"/>
        <v>1</v>
      </c>
      <c r="D72" s="4" t="s">
        <v>3962</v>
      </c>
      <c r="F72" s="5" t="s">
        <v>2994</v>
      </c>
      <c r="K72" s="4" t="s">
        <v>4263</v>
      </c>
      <c r="L72" s="4" t="s">
        <v>4219</v>
      </c>
      <c r="M72" s="4">
        <v>1941</v>
      </c>
      <c r="N72" s="4">
        <v>1941</v>
      </c>
      <c r="O72" s="4" t="s">
        <v>4264</v>
      </c>
      <c r="P72" s="4" t="s">
        <v>4264</v>
      </c>
    </row>
    <row r="73" spans="2:16" s="7" customFormat="1" ht="10.050000000000001" customHeight="1" x14ac:dyDescent="0.3">
      <c r="B73" s="7" t="s">
        <v>1064</v>
      </c>
      <c r="C73" s="37" t="b">
        <f t="shared" si="1"/>
        <v>0</v>
      </c>
      <c r="D73" s="7" t="s">
        <v>3962</v>
      </c>
      <c r="F73" s="8" t="s">
        <v>4073</v>
      </c>
      <c r="K73" s="7" t="s">
        <v>4263</v>
      </c>
      <c r="L73" s="7" t="s">
        <v>4219</v>
      </c>
      <c r="M73" s="7">
        <v>1600</v>
      </c>
      <c r="N73" s="7">
        <v>1950</v>
      </c>
      <c r="O73" s="7" t="s">
        <v>4264</v>
      </c>
      <c r="P73" s="7" t="s">
        <v>4264</v>
      </c>
    </row>
    <row r="74" spans="2:16" s="10" customFormat="1" ht="10.050000000000001" customHeight="1" x14ac:dyDescent="0.3">
      <c r="B74" s="10" t="s">
        <v>1065</v>
      </c>
      <c r="C74" s="37" t="b">
        <f t="shared" si="1"/>
        <v>0</v>
      </c>
      <c r="D74" s="10" t="s">
        <v>3962</v>
      </c>
      <c r="F74" s="11" t="s">
        <v>2995</v>
      </c>
      <c r="K74" s="10" t="s">
        <v>4263</v>
      </c>
      <c r="L74" s="10" t="s">
        <v>4219</v>
      </c>
      <c r="M74" s="10">
        <v>1600</v>
      </c>
      <c r="N74" s="10">
        <v>1950</v>
      </c>
      <c r="O74" s="10" t="s">
        <v>4264</v>
      </c>
      <c r="P74" s="10" t="s">
        <v>4264</v>
      </c>
    </row>
    <row r="75" spans="2:16" s="4" customFormat="1" ht="10.050000000000001" customHeight="1" x14ac:dyDescent="0.3">
      <c r="B75" s="4" t="s">
        <v>1066</v>
      </c>
      <c r="C75" s="37" t="b">
        <f t="shared" si="1"/>
        <v>1</v>
      </c>
      <c r="D75" s="4" t="s">
        <v>3962</v>
      </c>
      <c r="F75" s="5" t="s">
        <v>2996</v>
      </c>
      <c r="K75" s="4" t="s">
        <v>4263</v>
      </c>
      <c r="L75" s="4" t="s">
        <v>4219</v>
      </c>
      <c r="M75" s="4">
        <v>1938</v>
      </c>
      <c r="N75" s="4">
        <v>1938</v>
      </c>
      <c r="O75" s="4" t="s">
        <v>4264</v>
      </c>
      <c r="P75" s="4" t="s">
        <v>4264</v>
      </c>
    </row>
    <row r="76" spans="2:16" s="4" customFormat="1" ht="10.050000000000001" customHeight="1" x14ac:dyDescent="0.3">
      <c r="B76" s="4" t="s">
        <v>1067</v>
      </c>
      <c r="C76" s="37" t="b">
        <f t="shared" si="1"/>
        <v>1</v>
      </c>
      <c r="D76" s="4" t="s">
        <v>3962</v>
      </c>
      <c r="F76" s="5" t="s">
        <v>2997</v>
      </c>
      <c r="K76" s="4" t="s">
        <v>4263</v>
      </c>
      <c r="L76" s="4" t="s">
        <v>4219</v>
      </c>
      <c r="O76" s="4" t="s">
        <v>4282</v>
      </c>
    </row>
    <row r="77" spans="2:16" s="7" customFormat="1" ht="10.050000000000001" customHeight="1" x14ac:dyDescent="0.3">
      <c r="B77" s="7" t="s">
        <v>1068</v>
      </c>
      <c r="C77" s="37" t="b">
        <f t="shared" si="1"/>
        <v>0</v>
      </c>
      <c r="D77" s="7" t="s">
        <v>3962</v>
      </c>
      <c r="F77" s="8" t="s">
        <v>2998</v>
      </c>
      <c r="K77" s="7" t="s">
        <v>4263</v>
      </c>
      <c r="L77" s="7" t="s">
        <v>4219</v>
      </c>
      <c r="M77" s="7">
        <v>1928</v>
      </c>
      <c r="N77" s="7">
        <v>1928</v>
      </c>
      <c r="O77" s="7" t="s">
        <v>4282</v>
      </c>
    </row>
    <row r="78" spans="2:16" s="4" customFormat="1" ht="10.050000000000001" customHeight="1" x14ac:dyDescent="0.3">
      <c r="B78" s="4" t="s">
        <v>1069</v>
      </c>
      <c r="C78" s="37" t="b">
        <f t="shared" si="1"/>
        <v>1</v>
      </c>
      <c r="D78" s="4" t="s">
        <v>3962</v>
      </c>
      <c r="F78" s="5" t="s">
        <v>2999</v>
      </c>
      <c r="K78" s="4" t="s">
        <v>4263</v>
      </c>
      <c r="L78" s="4" t="s">
        <v>4219</v>
      </c>
      <c r="M78" s="4">
        <v>1926</v>
      </c>
      <c r="N78" s="4">
        <v>1926</v>
      </c>
      <c r="O78" s="4" t="s">
        <v>4282</v>
      </c>
    </row>
    <row r="79" spans="2:16" s="4" customFormat="1" ht="10.050000000000001" customHeight="1" x14ac:dyDescent="0.3">
      <c r="B79" s="4" t="s">
        <v>1070</v>
      </c>
      <c r="C79" s="37" t="b">
        <f t="shared" si="1"/>
        <v>1</v>
      </c>
      <c r="D79" s="4" t="s">
        <v>3962</v>
      </c>
      <c r="F79" s="5" t="s">
        <v>3000</v>
      </c>
      <c r="G79" s="4" t="s">
        <v>4148</v>
      </c>
      <c r="K79" s="4" t="s">
        <v>4263</v>
      </c>
      <c r="L79" s="4" t="s">
        <v>4219</v>
      </c>
      <c r="M79" s="4">
        <v>1912</v>
      </c>
      <c r="N79" s="4">
        <v>1912</v>
      </c>
      <c r="O79" s="4" t="s">
        <v>4282</v>
      </c>
    </row>
    <row r="80" spans="2:16" s="4" customFormat="1" ht="10.050000000000001" customHeight="1" x14ac:dyDescent="0.3">
      <c r="B80" s="4" t="s">
        <v>1071</v>
      </c>
      <c r="C80" s="37" t="b">
        <f t="shared" si="1"/>
        <v>1</v>
      </c>
      <c r="D80" s="4" t="s">
        <v>3962</v>
      </c>
      <c r="F80" s="5" t="s">
        <v>3000</v>
      </c>
      <c r="G80" s="4" t="s">
        <v>4148</v>
      </c>
      <c r="K80" s="4" t="s">
        <v>4263</v>
      </c>
      <c r="L80" s="4" t="s">
        <v>4219</v>
      </c>
      <c r="M80" s="4">
        <v>1912</v>
      </c>
      <c r="N80" s="4">
        <v>1912</v>
      </c>
      <c r="O80" s="4" t="s">
        <v>4282</v>
      </c>
    </row>
    <row r="81" spans="2:16" s="4" customFormat="1" ht="10.050000000000001" customHeight="1" x14ac:dyDescent="0.3">
      <c r="B81" s="4" t="s">
        <v>1072</v>
      </c>
      <c r="C81" s="37" t="b">
        <f t="shared" si="1"/>
        <v>1</v>
      </c>
      <c r="D81" s="4" t="s">
        <v>3962</v>
      </c>
      <c r="F81" s="5" t="s">
        <v>3000</v>
      </c>
      <c r="G81" s="4" t="s">
        <v>4148</v>
      </c>
      <c r="K81" s="4" t="s">
        <v>4263</v>
      </c>
      <c r="L81" s="4" t="s">
        <v>4219</v>
      </c>
      <c r="M81" s="4">
        <v>1912</v>
      </c>
      <c r="N81" s="4">
        <v>1912</v>
      </c>
      <c r="O81" s="4" t="s">
        <v>4282</v>
      </c>
    </row>
    <row r="82" spans="2:16" s="4" customFormat="1" ht="10.050000000000001" customHeight="1" x14ac:dyDescent="0.3">
      <c r="B82" s="4" t="s">
        <v>1073</v>
      </c>
      <c r="C82" s="37" t="b">
        <f t="shared" si="1"/>
        <v>1</v>
      </c>
      <c r="D82" s="4" t="s">
        <v>3962</v>
      </c>
      <c r="F82" s="5" t="s">
        <v>3000</v>
      </c>
      <c r="G82" s="4" t="s">
        <v>4148</v>
      </c>
      <c r="K82" s="4" t="s">
        <v>4263</v>
      </c>
      <c r="L82" s="4" t="s">
        <v>4219</v>
      </c>
      <c r="M82" s="4">
        <v>1912</v>
      </c>
      <c r="N82" s="4">
        <v>1912</v>
      </c>
      <c r="O82" s="4" t="s">
        <v>4282</v>
      </c>
    </row>
    <row r="83" spans="2:16" s="4" customFormat="1" ht="10.050000000000001" customHeight="1" x14ac:dyDescent="0.3">
      <c r="B83" s="4" t="s">
        <v>1074</v>
      </c>
      <c r="C83" s="37" t="b">
        <f t="shared" si="1"/>
        <v>1</v>
      </c>
      <c r="D83" s="4" t="s">
        <v>3962</v>
      </c>
      <c r="F83" s="5" t="s">
        <v>3000</v>
      </c>
      <c r="G83" s="4" t="s">
        <v>4148</v>
      </c>
      <c r="K83" s="4" t="s">
        <v>4263</v>
      </c>
      <c r="L83" s="4" t="s">
        <v>4219</v>
      </c>
      <c r="M83" s="4">
        <v>1912</v>
      </c>
      <c r="N83" s="4">
        <v>1912</v>
      </c>
      <c r="O83" s="4" t="s">
        <v>4282</v>
      </c>
    </row>
    <row r="84" spans="2:16" s="7" customFormat="1" ht="10.050000000000001" customHeight="1" x14ac:dyDescent="0.3">
      <c r="B84" s="7" t="s">
        <v>1075</v>
      </c>
      <c r="C84" s="37" t="b">
        <f t="shared" si="1"/>
        <v>0</v>
      </c>
      <c r="D84" s="7" t="s">
        <v>3962</v>
      </c>
      <c r="F84" s="8" t="s">
        <v>3001</v>
      </c>
      <c r="K84" s="7" t="s">
        <v>4263</v>
      </c>
      <c r="L84" s="7" t="s">
        <v>4219</v>
      </c>
      <c r="M84" s="7">
        <v>1928</v>
      </c>
      <c r="N84" s="7">
        <v>1928</v>
      </c>
      <c r="O84" s="7" t="s">
        <v>4275</v>
      </c>
    </row>
    <row r="85" spans="2:16" s="4" customFormat="1" ht="10.050000000000001" customHeight="1" x14ac:dyDescent="0.3">
      <c r="B85" s="4" t="s">
        <v>1076</v>
      </c>
      <c r="C85" s="37" t="b">
        <f t="shared" si="1"/>
        <v>1</v>
      </c>
      <c r="D85" s="4" t="s">
        <v>3962</v>
      </c>
      <c r="F85" s="5" t="s">
        <v>3002</v>
      </c>
      <c r="K85" s="4" t="s">
        <v>4263</v>
      </c>
      <c r="L85" s="4" t="s">
        <v>4219</v>
      </c>
      <c r="M85" s="4">
        <v>1911</v>
      </c>
      <c r="N85" s="4">
        <v>1911</v>
      </c>
      <c r="O85" s="4" t="s">
        <v>4275</v>
      </c>
    </row>
    <row r="86" spans="2:16" s="4" customFormat="1" ht="10.050000000000001" customHeight="1" x14ac:dyDescent="0.3">
      <c r="B86" s="4" t="s">
        <v>1077</v>
      </c>
      <c r="C86" s="37" t="b">
        <f t="shared" si="1"/>
        <v>1</v>
      </c>
      <c r="D86" s="4" t="s">
        <v>5386</v>
      </c>
      <c r="F86" s="5" t="s">
        <v>3003</v>
      </c>
      <c r="K86" s="4" t="s">
        <v>4263</v>
      </c>
      <c r="L86" s="4" t="s">
        <v>4219</v>
      </c>
      <c r="M86" s="4">
        <v>1917</v>
      </c>
      <c r="N86" s="4">
        <v>1917</v>
      </c>
      <c r="O86" s="4" t="s">
        <v>4275</v>
      </c>
    </row>
    <row r="87" spans="2:16" s="7" customFormat="1" ht="10.050000000000001" customHeight="1" x14ac:dyDescent="0.3">
      <c r="B87" s="7" t="s">
        <v>1078</v>
      </c>
      <c r="C87" s="37" t="b">
        <f t="shared" si="1"/>
        <v>0</v>
      </c>
      <c r="D87" s="7" t="s">
        <v>3962</v>
      </c>
      <c r="F87" s="8" t="s">
        <v>3004</v>
      </c>
      <c r="K87" s="7" t="s">
        <v>4263</v>
      </c>
      <c r="L87" s="7" t="s">
        <v>4219</v>
      </c>
      <c r="M87" s="7">
        <v>1974</v>
      </c>
      <c r="N87" s="7">
        <v>1974</v>
      </c>
      <c r="O87" s="7" t="s">
        <v>4306</v>
      </c>
    </row>
    <row r="88" spans="2:16" s="7" customFormat="1" ht="10.050000000000001" customHeight="1" x14ac:dyDescent="0.3">
      <c r="B88" s="7" t="s">
        <v>1079</v>
      </c>
      <c r="C88" s="37" t="b">
        <f t="shared" si="1"/>
        <v>0</v>
      </c>
      <c r="D88" s="7" t="s">
        <v>3962</v>
      </c>
      <c r="F88" s="8" t="s">
        <v>3005</v>
      </c>
      <c r="K88" s="7" t="s">
        <v>4263</v>
      </c>
      <c r="L88" s="7" t="s">
        <v>4219</v>
      </c>
      <c r="M88" s="7">
        <v>1942</v>
      </c>
      <c r="N88" s="7">
        <v>1980</v>
      </c>
      <c r="O88" s="7" t="s">
        <v>4306</v>
      </c>
    </row>
    <row r="89" spans="2:16" s="7" customFormat="1" ht="10.050000000000001" customHeight="1" x14ac:dyDescent="0.3">
      <c r="B89" s="7" t="s">
        <v>1080</v>
      </c>
      <c r="C89" s="37" t="b">
        <f t="shared" si="1"/>
        <v>0</v>
      </c>
      <c r="D89" s="7" t="s">
        <v>3962</v>
      </c>
      <c r="F89" s="8" t="s">
        <v>4074</v>
      </c>
      <c r="K89" s="7" t="s">
        <v>4263</v>
      </c>
      <c r="L89" s="7" t="s">
        <v>4219</v>
      </c>
      <c r="M89" s="7">
        <v>1921</v>
      </c>
      <c r="N89" s="7">
        <v>1957</v>
      </c>
      <c r="O89" s="7" t="s">
        <v>4282</v>
      </c>
    </row>
    <row r="90" spans="2:16" s="7" customFormat="1" ht="10.050000000000001" customHeight="1" x14ac:dyDescent="0.3">
      <c r="B90" s="7" t="s">
        <v>1081</v>
      </c>
      <c r="C90" s="37" t="b">
        <f t="shared" si="1"/>
        <v>0</v>
      </c>
      <c r="D90" s="7" t="s">
        <v>3962</v>
      </c>
      <c r="F90" s="8" t="s">
        <v>3006</v>
      </c>
      <c r="K90" s="7" t="s">
        <v>4263</v>
      </c>
      <c r="L90" s="7" t="s">
        <v>4219</v>
      </c>
      <c r="M90" s="7">
        <v>1910</v>
      </c>
      <c r="N90" s="7">
        <v>1910</v>
      </c>
      <c r="O90" s="7" t="s">
        <v>4275</v>
      </c>
    </row>
    <row r="91" spans="2:16" s="7" customFormat="1" ht="10.050000000000001" customHeight="1" x14ac:dyDescent="0.3">
      <c r="B91" s="7" t="s">
        <v>1082</v>
      </c>
      <c r="C91" s="37" t="b">
        <f t="shared" si="1"/>
        <v>0</v>
      </c>
      <c r="D91" s="7" t="s">
        <v>3962</v>
      </c>
      <c r="F91" s="8" t="s">
        <v>3007</v>
      </c>
      <c r="K91" s="7" t="s">
        <v>4263</v>
      </c>
      <c r="L91" s="7" t="s">
        <v>4307</v>
      </c>
      <c r="M91" s="7">
        <v>1931</v>
      </c>
      <c r="N91" s="7">
        <v>1931</v>
      </c>
      <c r="O91" s="7" t="s">
        <v>4275</v>
      </c>
    </row>
    <row r="92" spans="2:16" s="7" customFormat="1" ht="10.050000000000001" customHeight="1" x14ac:dyDescent="0.3">
      <c r="B92" s="7" t="s">
        <v>1083</v>
      </c>
      <c r="C92" s="37" t="b">
        <f t="shared" si="1"/>
        <v>0</v>
      </c>
      <c r="D92" s="7" t="s">
        <v>3962</v>
      </c>
      <c r="F92" s="8" t="s">
        <v>3008</v>
      </c>
      <c r="K92" s="7" t="s">
        <v>4263</v>
      </c>
      <c r="L92" s="7" t="s">
        <v>4308</v>
      </c>
      <c r="M92" s="7">
        <v>1931</v>
      </c>
      <c r="N92" s="7">
        <v>1931</v>
      </c>
      <c r="O92" s="7" t="s">
        <v>4275</v>
      </c>
    </row>
    <row r="93" spans="2:16" s="7" customFormat="1" ht="10.050000000000001" customHeight="1" x14ac:dyDescent="0.3">
      <c r="B93" s="7" t="s">
        <v>1084</v>
      </c>
      <c r="C93" s="37" t="b">
        <f t="shared" si="1"/>
        <v>0</v>
      </c>
      <c r="D93" s="7" t="s">
        <v>3962</v>
      </c>
      <c r="F93" s="8" t="s">
        <v>3009</v>
      </c>
      <c r="K93" s="7" t="s">
        <v>4263</v>
      </c>
      <c r="L93" s="7" t="s">
        <v>4309</v>
      </c>
      <c r="M93" s="7">
        <v>1931</v>
      </c>
      <c r="N93" s="7">
        <v>1931</v>
      </c>
      <c r="O93" s="7" t="s">
        <v>4275</v>
      </c>
    </row>
    <row r="94" spans="2:16" s="4" customFormat="1" ht="10.050000000000001" customHeight="1" x14ac:dyDescent="0.3">
      <c r="B94" s="4" t="s">
        <v>1085</v>
      </c>
      <c r="C94" s="37" t="b">
        <f t="shared" si="1"/>
        <v>1</v>
      </c>
      <c r="D94" s="4" t="s">
        <v>3962</v>
      </c>
      <c r="F94" s="5" t="s">
        <v>3010</v>
      </c>
      <c r="K94" s="4" t="s">
        <v>4263</v>
      </c>
      <c r="L94" s="4" t="s">
        <v>4219</v>
      </c>
      <c r="M94" s="4">
        <v>1925</v>
      </c>
      <c r="N94" s="4">
        <v>1925</v>
      </c>
      <c r="O94" s="4" t="s">
        <v>4282</v>
      </c>
    </row>
    <row r="95" spans="2:16" s="4" customFormat="1" ht="10.050000000000001" customHeight="1" x14ac:dyDescent="0.3">
      <c r="B95" s="4" t="s">
        <v>464</v>
      </c>
      <c r="C95" s="37" t="b">
        <f t="shared" si="1"/>
        <v>1</v>
      </c>
      <c r="D95" s="4" t="s">
        <v>3853</v>
      </c>
      <c r="F95" s="5" t="s">
        <v>2472</v>
      </c>
      <c r="K95" s="4" t="s">
        <v>4267</v>
      </c>
      <c r="L95" s="4" t="s">
        <v>4310</v>
      </c>
      <c r="M95" s="4">
        <v>1725</v>
      </c>
      <c r="N95" s="4">
        <v>1749</v>
      </c>
      <c r="O95" s="4" t="s">
        <v>4264</v>
      </c>
      <c r="P95" s="4" t="s">
        <v>4264</v>
      </c>
    </row>
    <row r="96" spans="2:16" s="4" customFormat="1" ht="10.050000000000001" customHeight="1" x14ac:dyDescent="0.3">
      <c r="B96" s="4" t="s">
        <v>465</v>
      </c>
      <c r="C96" s="37" t="b">
        <f t="shared" si="1"/>
        <v>1</v>
      </c>
      <c r="D96" s="4" t="s">
        <v>3853</v>
      </c>
      <c r="F96" s="5" t="s">
        <v>2473</v>
      </c>
      <c r="K96" s="4" t="s">
        <v>4267</v>
      </c>
      <c r="L96" s="4" t="s">
        <v>4311</v>
      </c>
      <c r="M96" s="4">
        <v>1725</v>
      </c>
      <c r="N96" s="4">
        <v>1749</v>
      </c>
      <c r="O96" s="4" t="s">
        <v>4264</v>
      </c>
      <c r="P96" s="4" t="s">
        <v>4264</v>
      </c>
    </row>
    <row r="97" spans="2:16" s="4" customFormat="1" ht="10.050000000000001" customHeight="1" x14ac:dyDescent="0.3">
      <c r="B97" s="4" t="s">
        <v>888</v>
      </c>
      <c r="C97" s="37" t="b">
        <f t="shared" si="1"/>
        <v>1</v>
      </c>
      <c r="D97" s="4" t="s">
        <v>3921</v>
      </c>
      <c r="F97" s="5" t="s">
        <v>2852</v>
      </c>
      <c r="K97" s="4" t="s">
        <v>4267</v>
      </c>
      <c r="L97" s="4" t="s">
        <v>4312</v>
      </c>
      <c r="M97" s="4">
        <v>1620</v>
      </c>
      <c r="N97" s="4">
        <v>1679</v>
      </c>
      <c r="O97" s="4" t="s">
        <v>4264</v>
      </c>
    </row>
    <row r="98" spans="2:16" s="7" customFormat="1" ht="10.050000000000001" customHeight="1" x14ac:dyDescent="0.3">
      <c r="B98" s="7" t="s">
        <v>725</v>
      </c>
      <c r="C98" s="37" t="b">
        <f t="shared" si="1"/>
        <v>0</v>
      </c>
      <c r="D98" s="7" t="s">
        <v>3875</v>
      </c>
      <c r="F98" s="8" t="s">
        <v>2717</v>
      </c>
      <c r="K98" s="7" t="s">
        <v>4267</v>
      </c>
      <c r="L98" s="7" t="s">
        <v>4313</v>
      </c>
      <c r="M98" s="7">
        <v>1772</v>
      </c>
      <c r="N98" s="7">
        <v>1772</v>
      </c>
      <c r="O98" s="7" t="s">
        <v>4314</v>
      </c>
      <c r="P98" s="7" t="s">
        <v>4315</v>
      </c>
    </row>
    <row r="99" spans="2:16" s="10" customFormat="1" ht="10.050000000000001" customHeight="1" x14ac:dyDescent="0.3">
      <c r="B99" s="10" t="s">
        <v>726</v>
      </c>
      <c r="C99" s="37" t="b">
        <f t="shared" si="1"/>
        <v>0</v>
      </c>
      <c r="D99" s="10" t="s">
        <v>3875</v>
      </c>
      <c r="F99" s="11" t="s">
        <v>2718</v>
      </c>
      <c r="K99" s="10" t="s">
        <v>4267</v>
      </c>
      <c r="L99" s="10" t="s">
        <v>4316</v>
      </c>
      <c r="M99" s="10">
        <v>1772</v>
      </c>
      <c r="N99" s="10">
        <v>1772</v>
      </c>
      <c r="O99" s="10" t="s">
        <v>4314</v>
      </c>
      <c r="P99" s="10" t="s">
        <v>4315</v>
      </c>
    </row>
    <row r="100" spans="2:16" s="4" customFormat="1" ht="10.050000000000001" customHeight="1" x14ac:dyDescent="0.3">
      <c r="B100" s="4" t="s">
        <v>723</v>
      </c>
      <c r="C100" s="37" t="b">
        <f t="shared" si="1"/>
        <v>1</v>
      </c>
      <c r="D100" s="4" t="s">
        <v>3874</v>
      </c>
      <c r="F100" s="5" t="s">
        <v>2715</v>
      </c>
      <c r="K100" s="4" t="s">
        <v>4267</v>
      </c>
      <c r="L100" s="4" t="s">
        <v>2622</v>
      </c>
      <c r="M100" s="4">
        <v>1779</v>
      </c>
      <c r="N100" s="4">
        <v>1779</v>
      </c>
      <c r="O100" s="4" t="s">
        <v>4317</v>
      </c>
      <c r="P100" s="4" t="s">
        <v>4318</v>
      </c>
    </row>
    <row r="101" spans="2:16" s="4" customFormat="1" ht="10.050000000000001" customHeight="1" x14ac:dyDescent="0.3">
      <c r="B101" s="4" t="s">
        <v>724</v>
      </c>
      <c r="C101" s="37" t="b">
        <f t="shared" si="1"/>
        <v>1</v>
      </c>
      <c r="D101" s="4" t="s">
        <v>3874</v>
      </c>
      <c r="F101" s="5" t="s">
        <v>2716</v>
      </c>
      <c r="K101" s="4" t="s">
        <v>4267</v>
      </c>
      <c r="L101" s="4" t="s">
        <v>2622</v>
      </c>
      <c r="M101" s="4">
        <v>1779</v>
      </c>
      <c r="N101" s="4">
        <v>1779</v>
      </c>
      <c r="O101" s="4" t="s">
        <v>4317</v>
      </c>
      <c r="P101" s="4" t="s">
        <v>4318</v>
      </c>
    </row>
    <row r="102" spans="2:16" s="4" customFormat="1" ht="10.050000000000001" customHeight="1" x14ac:dyDescent="0.3">
      <c r="B102" s="4" t="s">
        <v>1176</v>
      </c>
      <c r="C102" s="37" t="b">
        <f t="shared" si="1"/>
        <v>1</v>
      </c>
      <c r="D102" s="4" t="s">
        <v>3980</v>
      </c>
      <c r="F102" s="5" t="s">
        <v>3081</v>
      </c>
      <c r="K102" s="4" t="s">
        <v>4263</v>
      </c>
      <c r="L102" s="4" t="s">
        <v>4219</v>
      </c>
      <c r="O102" s="4" t="s">
        <v>4264</v>
      </c>
    </row>
    <row r="103" spans="2:16" s="4" customFormat="1" ht="10.050000000000001" customHeight="1" x14ac:dyDescent="0.3">
      <c r="B103" s="4" t="s">
        <v>1177</v>
      </c>
      <c r="C103" s="37" t="b">
        <f t="shared" si="1"/>
        <v>1</v>
      </c>
      <c r="D103" s="4" t="s">
        <v>3980</v>
      </c>
      <c r="F103" s="5" t="s">
        <v>3082</v>
      </c>
      <c r="K103" s="4" t="s">
        <v>4263</v>
      </c>
      <c r="L103" s="4" t="s">
        <v>4219</v>
      </c>
      <c r="O103" s="4" t="s">
        <v>4264</v>
      </c>
    </row>
    <row r="104" spans="2:16" s="4" customFormat="1" ht="10.050000000000001" customHeight="1" x14ac:dyDescent="0.3">
      <c r="B104" s="4" t="s">
        <v>1164</v>
      </c>
      <c r="C104" s="37" t="b">
        <f t="shared" si="1"/>
        <v>1</v>
      </c>
      <c r="D104" s="4" t="s">
        <v>3979</v>
      </c>
      <c r="F104" s="5" t="s">
        <v>3075</v>
      </c>
      <c r="K104" s="4" t="s">
        <v>4263</v>
      </c>
      <c r="L104" s="4" t="s">
        <v>4219</v>
      </c>
      <c r="M104" s="4">
        <v>1943</v>
      </c>
      <c r="N104" s="4">
        <v>1943</v>
      </c>
      <c r="O104" s="4" t="s">
        <v>4264</v>
      </c>
    </row>
    <row r="105" spans="2:16" s="7" customFormat="1" ht="10.050000000000001" customHeight="1" x14ac:dyDescent="0.3">
      <c r="B105" s="7" t="s">
        <v>1165</v>
      </c>
      <c r="C105" s="37" t="b">
        <f t="shared" si="1"/>
        <v>0</v>
      </c>
      <c r="D105" s="7" t="s">
        <v>3979</v>
      </c>
      <c r="F105" s="8" t="s">
        <v>3076</v>
      </c>
      <c r="K105" s="7" t="s">
        <v>4263</v>
      </c>
      <c r="L105" s="7" t="s">
        <v>4219</v>
      </c>
      <c r="O105" s="7" t="s">
        <v>4275</v>
      </c>
    </row>
    <row r="106" spans="2:16" s="7" customFormat="1" ht="10.050000000000001" customHeight="1" x14ac:dyDescent="0.3">
      <c r="B106" s="7" t="s">
        <v>2</v>
      </c>
      <c r="C106" s="37" t="b">
        <f t="shared" si="1"/>
        <v>0</v>
      </c>
      <c r="F106" s="8" t="s">
        <v>2118</v>
      </c>
      <c r="K106" s="7" t="s">
        <v>4263</v>
      </c>
      <c r="L106" s="7" t="s">
        <v>4219</v>
      </c>
      <c r="O106" s="7" t="s">
        <v>4275</v>
      </c>
    </row>
    <row r="107" spans="2:16" s="7" customFormat="1" ht="10.050000000000001" customHeight="1" x14ac:dyDescent="0.3">
      <c r="B107" s="7" t="s">
        <v>1166</v>
      </c>
      <c r="C107" s="37" t="b">
        <f t="shared" si="1"/>
        <v>0</v>
      </c>
      <c r="D107" s="7" t="s">
        <v>3979</v>
      </c>
      <c r="F107" s="8" t="s">
        <v>3076</v>
      </c>
      <c r="K107" s="7" t="s">
        <v>4263</v>
      </c>
      <c r="L107" s="7" t="s">
        <v>4219</v>
      </c>
      <c r="O107" s="7" t="s">
        <v>4275</v>
      </c>
    </row>
    <row r="108" spans="2:16" s="7" customFormat="1" ht="10.050000000000001" customHeight="1" x14ac:dyDescent="0.3">
      <c r="B108" s="7" t="s">
        <v>1167</v>
      </c>
      <c r="C108" s="37" t="b">
        <f t="shared" si="1"/>
        <v>0</v>
      </c>
      <c r="D108" s="7" t="s">
        <v>3979</v>
      </c>
      <c r="F108" s="8" t="s">
        <v>3076</v>
      </c>
      <c r="K108" s="7" t="s">
        <v>4263</v>
      </c>
      <c r="L108" s="7" t="s">
        <v>4219</v>
      </c>
      <c r="O108" s="7" t="s">
        <v>4275</v>
      </c>
    </row>
    <row r="109" spans="2:16" s="7" customFormat="1" ht="10.050000000000001" customHeight="1" x14ac:dyDescent="0.3">
      <c r="B109" s="7" t="s">
        <v>1168</v>
      </c>
      <c r="C109" s="37" t="b">
        <f t="shared" si="1"/>
        <v>0</v>
      </c>
      <c r="D109" s="7" t="s">
        <v>3979</v>
      </c>
      <c r="F109" s="8" t="s">
        <v>3077</v>
      </c>
      <c r="K109" s="7" t="s">
        <v>4263</v>
      </c>
      <c r="L109" s="7" t="s">
        <v>4219</v>
      </c>
      <c r="O109" s="7" t="s">
        <v>4275</v>
      </c>
    </row>
    <row r="110" spans="2:16" s="7" customFormat="1" ht="10.050000000000001" customHeight="1" x14ac:dyDescent="0.3">
      <c r="B110" s="7" t="s">
        <v>1169</v>
      </c>
      <c r="C110" s="37" t="b">
        <f t="shared" si="1"/>
        <v>0</v>
      </c>
      <c r="D110" s="7" t="s">
        <v>3979</v>
      </c>
      <c r="F110" s="8" t="s">
        <v>3077</v>
      </c>
      <c r="K110" s="7" t="s">
        <v>4263</v>
      </c>
      <c r="L110" s="7" t="s">
        <v>4219</v>
      </c>
      <c r="O110" s="7" t="s">
        <v>4275</v>
      </c>
    </row>
    <row r="111" spans="2:16" s="7" customFormat="1" ht="10.050000000000001" customHeight="1" x14ac:dyDescent="0.3">
      <c r="B111" s="7" t="s">
        <v>1170</v>
      </c>
      <c r="C111" s="37" t="b">
        <f t="shared" si="1"/>
        <v>0</v>
      </c>
      <c r="D111" s="7" t="s">
        <v>3979</v>
      </c>
      <c r="F111" s="8" t="s">
        <v>4076</v>
      </c>
      <c r="K111" s="7" t="s">
        <v>4263</v>
      </c>
      <c r="L111" s="7" t="s">
        <v>4219</v>
      </c>
      <c r="O111" s="7" t="s">
        <v>4275</v>
      </c>
    </row>
    <row r="112" spans="2:16" s="7" customFormat="1" ht="10.050000000000001" customHeight="1" x14ac:dyDescent="0.3">
      <c r="B112" s="7" t="s">
        <v>1171</v>
      </c>
      <c r="C112" s="37" t="b">
        <f t="shared" si="1"/>
        <v>0</v>
      </c>
      <c r="D112" s="7" t="s">
        <v>3979</v>
      </c>
      <c r="F112" s="8" t="s">
        <v>3078</v>
      </c>
      <c r="K112" s="7" t="s">
        <v>4263</v>
      </c>
      <c r="L112" s="7" t="s">
        <v>4219</v>
      </c>
      <c r="O112" s="7" t="s">
        <v>4275</v>
      </c>
    </row>
    <row r="113" spans="2:17" s="7" customFormat="1" ht="10.050000000000001" customHeight="1" x14ac:dyDescent="0.3">
      <c r="B113" s="7" t="s">
        <v>1172</v>
      </c>
      <c r="C113" s="37" t="b">
        <f t="shared" si="1"/>
        <v>0</v>
      </c>
      <c r="D113" s="7" t="s">
        <v>3979</v>
      </c>
      <c r="F113" s="8" t="s">
        <v>4077</v>
      </c>
      <c r="K113" s="7" t="s">
        <v>4263</v>
      </c>
      <c r="L113" s="7" t="s">
        <v>4219</v>
      </c>
      <c r="O113" s="7" t="s">
        <v>4275</v>
      </c>
    </row>
    <row r="114" spans="2:17" s="7" customFormat="1" ht="10.050000000000001" customHeight="1" x14ac:dyDescent="0.3">
      <c r="B114" s="7" t="s">
        <v>1173</v>
      </c>
      <c r="C114" s="37" t="b">
        <f t="shared" si="1"/>
        <v>0</v>
      </c>
      <c r="D114" s="7" t="s">
        <v>3979</v>
      </c>
      <c r="F114" s="8" t="s">
        <v>3079</v>
      </c>
      <c r="K114" s="7" t="s">
        <v>4263</v>
      </c>
      <c r="L114" s="7" t="s">
        <v>4219</v>
      </c>
      <c r="O114" s="7" t="s">
        <v>4275</v>
      </c>
    </row>
    <row r="115" spans="2:17" s="7" customFormat="1" ht="10.050000000000001" customHeight="1" x14ac:dyDescent="0.3">
      <c r="B115" s="7" t="s">
        <v>1174</v>
      </c>
      <c r="C115" s="37" t="b">
        <f t="shared" si="1"/>
        <v>0</v>
      </c>
      <c r="D115" s="7" t="s">
        <v>3979</v>
      </c>
      <c r="F115" s="8" t="s">
        <v>3079</v>
      </c>
      <c r="K115" s="7" t="s">
        <v>4263</v>
      </c>
      <c r="L115" s="7" t="s">
        <v>4219</v>
      </c>
      <c r="O115" s="7" t="s">
        <v>4275</v>
      </c>
    </row>
    <row r="116" spans="2:17" s="7" customFormat="1" ht="10.050000000000001" customHeight="1" x14ac:dyDescent="0.3">
      <c r="B116" s="7" t="s">
        <v>1178</v>
      </c>
      <c r="C116" s="37" t="b">
        <f t="shared" si="1"/>
        <v>0</v>
      </c>
      <c r="D116" s="7" t="s">
        <v>3980</v>
      </c>
      <c r="F116" s="8" t="s">
        <v>3083</v>
      </c>
      <c r="K116" s="7" t="s">
        <v>4263</v>
      </c>
      <c r="L116" s="7" t="s">
        <v>4219</v>
      </c>
      <c r="O116" s="7" t="s">
        <v>4264</v>
      </c>
    </row>
    <row r="117" spans="2:17" s="7" customFormat="1" ht="10.050000000000001" customHeight="1" x14ac:dyDescent="0.3">
      <c r="B117" s="7" t="s">
        <v>3</v>
      </c>
      <c r="C117" s="37" t="b">
        <f t="shared" si="1"/>
        <v>0</v>
      </c>
      <c r="F117" s="8" t="s">
        <v>2119</v>
      </c>
      <c r="K117" s="7" t="s">
        <v>4263</v>
      </c>
      <c r="L117" s="7" t="s">
        <v>4219</v>
      </c>
      <c r="O117" s="7" t="s">
        <v>4264</v>
      </c>
    </row>
    <row r="118" spans="2:17" s="7" customFormat="1" ht="10.050000000000001" customHeight="1" x14ac:dyDescent="0.3">
      <c r="B118" s="7" t="s">
        <v>1179</v>
      </c>
      <c r="C118" s="37" t="b">
        <f t="shared" si="1"/>
        <v>0</v>
      </c>
      <c r="D118" s="7" t="s">
        <v>3980</v>
      </c>
      <c r="F118" s="8" t="s">
        <v>3084</v>
      </c>
      <c r="K118" s="7" t="s">
        <v>4263</v>
      </c>
      <c r="L118" s="7" t="s">
        <v>4219</v>
      </c>
      <c r="O118" s="7" t="s">
        <v>4264</v>
      </c>
    </row>
    <row r="119" spans="2:17" s="4" customFormat="1" ht="10.050000000000001" customHeight="1" x14ac:dyDescent="0.3">
      <c r="B119" s="4" t="s">
        <v>1086</v>
      </c>
      <c r="C119" s="37" t="b">
        <f t="shared" si="1"/>
        <v>1</v>
      </c>
      <c r="D119" s="4" t="s">
        <v>3962</v>
      </c>
      <c r="F119" s="5" t="s">
        <v>3011</v>
      </c>
      <c r="K119" s="4" t="s">
        <v>4263</v>
      </c>
      <c r="L119" s="4" t="s">
        <v>4219</v>
      </c>
      <c r="O119" s="4" t="s">
        <v>4264</v>
      </c>
    </row>
    <row r="120" spans="2:17" s="4" customFormat="1" ht="10.050000000000001" customHeight="1" x14ac:dyDescent="0.3">
      <c r="B120" s="4" t="s">
        <v>161</v>
      </c>
      <c r="C120" s="37" t="b">
        <f t="shared" si="1"/>
        <v>1</v>
      </c>
      <c r="D120" s="4" t="s">
        <v>3790</v>
      </c>
      <c r="F120" s="5" t="s">
        <v>2253</v>
      </c>
      <c r="K120" s="4" t="s">
        <v>4267</v>
      </c>
      <c r="L120" s="4" t="s">
        <v>4319</v>
      </c>
      <c r="M120" s="4">
        <v>1821</v>
      </c>
      <c r="N120" s="4">
        <v>1821</v>
      </c>
      <c r="O120" s="4" t="s">
        <v>4264</v>
      </c>
      <c r="P120" s="4" t="s">
        <v>4264</v>
      </c>
    </row>
    <row r="121" spans="2:17" s="4" customFormat="1" ht="10.050000000000001" customHeight="1" x14ac:dyDescent="0.3">
      <c r="B121" s="4" t="s">
        <v>162</v>
      </c>
      <c r="C121" s="37" t="b">
        <f t="shared" si="1"/>
        <v>1</v>
      </c>
      <c r="D121" s="4" t="s">
        <v>3790</v>
      </c>
      <c r="F121" s="5" t="s">
        <v>2254</v>
      </c>
      <c r="K121" s="4" t="s">
        <v>4267</v>
      </c>
      <c r="L121" s="4" t="s">
        <v>2254</v>
      </c>
      <c r="M121" s="4">
        <v>1821</v>
      </c>
      <c r="N121" s="4">
        <v>1821</v>
      </c>
      <c r="O121" s="4" t="s">
        <v>4264</v>
      </c>
      <c r="P121" s="4" t="s">
        <v>4264</v>
      </c>
    </row>
    <row r="122" spans="2:17" s="4" customFormat="1" ht="10.050000000000001" customHeight="1" x14ac:dyDescent="0.3">
      <c r="B122" s="4" t="s">
        <v>1175</v>
      </c>
      <c r="C122" s="37" t="b">
        <f t="shared" si="1"/>
        <v>1</v>
      </c>
      <c r="D122" s="4" t="s">
        <v>3979</v>
      </c>
      <c r="F122" s="5" t="s">
        <v>3080</v>
      </c>
      <c r="K122" s="4" t="s">
        <v>4263</v>
      </c>
      <c r="L122" s="4" t="s">
        <v>4219</v>
      </c>
      <c r="O122" s="4" t="s">
        <v>4264</v>
      </c>
    </row>
    <row r="123" spans="2:17" s="4" customFormat="1" ht="10.050000000000001" customHeight="1" x14ac:dyDescent="0.3">
      <c r="B123" s="4" t="s">
        <v>4</v>
      </c>
      <c r="C123" s="37" t="b">
        <f t="shared" si="1"/>
        <v>1</v>
      </c>
      <c r="F123" s="5" t="s">
        <v>2120</v>
      </c>
      <c r="K123" s="4" t="s">
        <v>4263</v>
      </c>
      <c r="L123" s="4" t="s">
        <v>4219</v>
      </c>
      <c r="O123" s="4" t="s">
        <v>4264</v>
      </c>
    </row>
    <row r="124" spans="2:17" s="4" customFormat="1" ht="10.050000000000001" customHeight="1" x14ac:dyDescent="0.3">
      <c r="B124" s="4" t="s">
        <v>1087</v>
      </c>
      <c r="C124" s="37" t="b">
        <f t="shared" si="1"/>
        <v>1</v>
      </c>
      <c r="D124" s="4" t="s">
        <v>3962</v>
      </c>
      <c r="F124" s="5" t="s">
        <v>3012</v>
      </c>
      <c r="K124" s="4" t="s">
        <v>4263</v>
      </c>
      <c r="L124" s="4" t="s">
        <v>4219</v>
      </c>
      <c r="O124" s="4" t="s">
        <v>4264</v>
      </c>
    </row>
    <row r="125" spans="2:17" s="4" customFormat="1" ht="10.050000000000001" customHeight="1" x14ac:dyDescent="0.3">
      <c r="B125" s="4" t="s">
        <v>1088</v>
      </c>
      <c r="C125" s="37" t="b">
        <f t="shared" si="1"/>
        <v>1</v>
      </c>
      <c r="D125" s="4" t="s">
        <v>3962</v>
      </c>
      <c r="F125" s="5" t="s">
        <v>3012</v>
      </c>
      <c r="K125" s="4" t="s">
        <v>4263</v>
      </c>
      <c r="L125" s="4" t="s">
        <v>4219</v>
      </c>
      <c r="O125" s="4" t="s">
        <v>4264</v>
      </c>
    </row>
    <row r="126" spans="2:17" s="4" customFormat="1" ht="10.050000000000001" customHeight="1" x14ac:dyDescent="0.3">
      <c r="B126" s="4" t="s">
        <v>1180</v>
      </c>
      <c r="C126" s="37" t="b">
        <f t="shared" si="1"/>
        <v>1</v>
      </c>
      <c r="D126" s="4" t="s">
        <v>3980</v>
      </c>
      <c r="F126" s="5" t="s">
        <v>3085</v>
      </c>
      <c r="K126" s="4" t="s">
        <v>4263</v>
      </c>
      <c r="L126" s="4" t="s">
        <v>4219</v>
      </c>
      <c r="M126" s="4">
        <v>1909</v>
      </c>
      <c r="N126" s="4">
        <v>1909</v>
      </c>
      <c r="O126" s="4" t="s">
        <v>4265</v>
      </c>
      <c r="P126" s="4" t="s">
        <v>4264</v>
      </c>
    </row>
    <row r="127" spans="2:17" s="7" customFormat="1" ht="10.050000000000001" customHeight="1" x14ac:dyDescent="0.3">
      <c r="B127" s="7" t="s">
        <v>466</v>
      </c>
      <c r="C127" s="37" t="b">
        <f t="shared" si="1"/>
        <v>0</v>
      </c>
      <c r="D127" s="7" t="s">
        <v>3853</v>
      </c>
      <c r="F127" s="8" t="s">
        <v>2474</v>
      </c>
      <c r="K127" s="7" t="s">
        <v>4267</v>
      </c>
      <c r="L127" s="7" t="s">
        <v>2474</v>
      </c>
      <c r="M127" s="7">
        <v>1641</v>
      </c>
      <c r="N127" s="7">
        <v>1641</v>
      </c>
      <c r="O127" s="7" t="s">
        <v>4264</v>
      </c>
    </row>
    <row r="128" spans="2:17" ht="10.050000000000001" customHeight="1" x14ac:dyDescent="0.3">
      <c r="B128" t="s">
        <v>467</v>
      </c>
      <c r="C128" s="37" t="b">
        <f t="shared" si="1"/>
        <v>0</v>
      </c>
      <c r="D128" t="s">
        <v>3853</v>
      </c>
      <c r="F128" s="3" t="s">
        <v>2475</v>
      </c>
      <c r="K128" t="s">
        <v>4267</v>
      </c>
      <c r="L128" t="s">
        <v>4320</v>
      </c>
      <c r="M128">
        <v>1700</v>
      </c>
      <c r="N128">
        <v>1700</v>
      </c>
      <c r="O128" t="s">
        <v>4321</v>
      </c>
      <c r="P128" t="s">
        <v>4322</v>
      </c>
      <c r="Q128" t="s">
        <v>4323</v>
      </c>
    </row>
    <row r="129" spans="1:19" ht="10.050000000000001" customHeight="1" x14ac:dyDescent="0.3">
      <c r="B129" t="s">
        <v>468</v>
      </c>
      <c r="C129" s="37" t="b">
        <f t="shared" si="1"/>
        <v>0</v>
      </c>
      <c r="D129" t="s">
        <v>3853</v>
      </c>
      <c r="F129" s="3" t="s">
        <v>2476</v>
      </c>
      <c r="K129" t="s">
        <v>4267</v>
      </c>
      <c r="L129" t="s">
        <v>4324</v>
      </c>
      <c r="M129">
        <v>1700</v>
      </c>
      <c r="N129">
        <v>1700</v>
      </c>
      <c r="O129" t="s">
        <v>4321</v>
      </c>
      <c r="P129" t="s">
        <v>4322</v>
      </c>
      <c r="Q129" t="s">
        <v>4323</v>
      </c>
    </row>
    <row r="130" spans="1:19" ht="10.050000000000001" customHeight="1" x14ac:dyDescent="0.3">
      <c r="B130" t="s">
        <v>469</v>
      </c>
      <c r="C130" s="37" t="b">
        <f t="shared" si="1"/>
        <v>0</v>
      </c>
      <c r="D130" t="s">
        <v>3853</v>
      </c>
      <c r="F130" s="3" t="s">
        <v>2477</v>
      </c>
      <c r="K130" t="s">
        <v>4267</v>
      </c>
      <c r="L130" t="s">
        <v>4325</v>
      </c>
      <c r="M130">
        <v>1700</v>
      </c>
      <c r="N130">
        <v>1700</v>
      </c>
      <c r="O130" t="s">
        <v>4321</v>
      </c>
      <c r="P130" t="s">
        <v>4322</v>
      </c>
      <c r="Q130" t="s">
        <v>4323</v>
      </c>
    </row>
    <row r="131" spans="1:19" ht="10.050000000000001" customHeight="1" x14ac:dyDescent="0.3">
      <c r="B131" t="s">
        <v>2095</v>
      </c>
      <c r="C131" s="37" t="b">
        <f t="shared" ref="C131:C194" si="2">IsCellGreen(B131)</f>
        <v>0</v>
      </c>
      <c r="D131" t="s">
        <v>4063</v>
      </c>
      <c r="F131" s="3" t="s">
        <v>3771</v>
      </c>
      <c r="K131" t="s">
        <v>4267</v>
      </c>
      <c r="L131" t="s">
        <v>3771</v>
      </c>
      <c r="M131">
        <v>1900</v>
      </c>
      <c r="N131">
        <v>1900</v>
      </c>
      <c r="O131" t="s">
        <v>4326</v>
      </c>
      <c r="P131" t="s">
        <v>4321</v>
      </c>
    </row>
    <row r="132" spans="1:19" ht="10.050000000000001" customHeight="1" x14ac:dyDescent="0.3">
      <c r="B132" t="s">
        <v>963</v>
      </c>
      <c r="C132" s="37" t="b">
        <f t="shared" si="2"/>
        <v>0</v>
      </c>
      <c r="D132" t="s">
        <v>3935</v>
      </c>
      <c r="F132" s="3" t="s">
        <v>2905</v>
      </c>
      <c r="K132" t="s">
        <v>4267</v>
      </c>
      <c r="L132" t="s">
        <v>4327</v>
      </c>
      <c r="M132">
        <v>1849</v>
      </c>
      <c r="N132">
        <v>1849</v>
      </c>
      <c r="O132" t="s">
        <v>4328</v>
      </c>
      <c r="P132" t="s">
        <v>4329</v>
      </c>
    </row>
    <row r="133" spans="1:19" s="7" customFormat="1" ht="10.050000000000001" customHeight="1" x14ac:dyDescent="0.3">
      <c r="A133" s="8" t="s">
        <v>5308</v>
      </c>
      <c r="B133" s="7" t="s">
        <v>871</v>
      </c>
      <c r="C133" s="37" t="b">
        <f t="shared" si="2"/>
        <v>0</v>
      </c>
      <c r="D133" s="7" t="s">
        <v>3919</v>
      </c>
      <c r="F133" s="8" t="s">
        <v>2840</v>
      </c>
      <c r="K133" s="7" t="s">
        <v>4263</v>
      </c>
      <c r="L133" s="7" t="s">
        <v>4219</v>
      </c>
      <c r="M133" s="7">
        <v>1710</v>
      </c>
      <c r="N133" s="7">
        <v>1734</v>
      </c>
      <c r="O133" s="7" t="s">
        <v>4264</v>
      </c>
      <c r="P133" s="7" t="s">
        <v>4264</v>
      </c>
    </row>
    <row r="134" spans="1:19" s="7" customFormat="1" ht="10.050000000000001" customHeight="1" x14ac:dyDescent="0.3">
      <c r="A134" s="6"/>
      <c r="B134" s="7" t="s">
        <v>2078</v>
      </c>
      <c r="C134" s="37" t="b">
        <f t="shared" si="2"/>
        <v>0</v>
      </c>
      <c r="D134" s="7" t="s">
        <v>4055</v>
      </c>
      <c r="F134" s="8" t="s">
        <v>3759</v>
      </c>
      <c r="K134" s="7" t="s">
        <v>4263</v>
      </c>
      <c r="L134" s="7" t="s">
        <v>4219</v>
      </c>
      <c r="M134" s="7">
        <v>1740</v>
      </c>
      <c r="N134" s="7">
        <v>1779</v>
      </c>
      <c r="O134" s="7" t="s">
        <v>4330</v>
      </c>
      <c r="S134" s="7" t="s">
        <v>5661</v>
      </c>
    </row>
    <row r="135" spans="1:19" s="7" customFormat="1" ht="10.050000000000001" customHeight="1" x14ac:dyDescent="0.3">
      <c r="B135" s="7" t="s">
        <v>1394</v>
      </c>
      <c r="C135" s="37" t="b">
        <f t="shared" si="2"/>
        <v>0</v>
      </c>
      <c r="D135" s="7" t="s">
        <v>4005</v>
      </c>
      <c r="F135" s="8" t="s">
        <v>3179</v>
      </c>
      <c r="K135" s="7" t="s">
        <v>4271</v>
      </c>
      <c r="L135" s="7" t="s">
        <v>4331</v>
      </c>
      <c r="M135" s="7">
        <v>1954</v>
      </c>
      <c r="N135" s="7">
        <v>1954</v>
      </c>
      <c r="O135" s="7" t="s">
        <v>4332</v>
      </c>
    </row>
    <row r="136" spans="1:19" s="7" customFormat="1" ht="10.050000000000001" customHeight="1" x14ac:dyDescent="0.3">
      <c r="B136" s="7" t="s">
        <v>1395</v>
      </c>
      <c r="C136" s="37" t="b">
        <f t="shared" si="2"/>
        <v>0</v>
      </c>
      <c r="D136" s="7" t="s">
        <v>4005</v>
      </c>
      <c r="F136" s="8" t="s">
        <v>3180</v>
      </c>
      <c r="K136" s="7" t="s">
        <v>4271</v>
      </c>
      <c r="L136" s="7" t="s">
        <v>4333</v>
      </c>
      <c r="M136" s="7">
        <v>1946</v>
      </c>
      <c r="N136" s="7">
        <v>1947</v>
      </c>
      <c r="O136" s="7" t="s">
        <v>4332</v>
      </c>
      <c r="P136" s="7" t="s">
        <v>4264</v>
      </c>
    </row>
    <row r="137" spans="1:19" s="7" customFormat="1" ht="10.050000000000001" customHeight="1" x14ac:dyDescent="0.3">
      <c r="B137" s="7" t="s">
        <v>1396</v>
      </c>
      <c r="C137" s="37" t="b">
        <f t="shared" si="2"/>
        <v>0</v>
      </c>
      <c r="D137" s="7" t="s">
        <v>4005</v>
      </c>
      <c r="F137" s="8" t="s">
        <v>3181</v>
      </c>
      <c r="K137" s="7" t="s">
        <v>4271</v>
      </c>
      <c r="L137" s="7" t="s">
        <v>4334</v>
      </c>
      <c r="M137" s="7">
        <v>1986</v>
      </c>
      <c r="N137" s="7">
        <v>1986</v>
      </c>
      <c r="O137" s="7" t="s">
        <v>4332</v>
      </c>
    </row>
    <row r="138" spans="1:19" s="7" customFormat="1" ht="10.050000000000001" customHeight="1" x14ac:dyDescent="0.3">
      <c r="B138" s="7" t="s">
        <v>1397</v>
      </c>
      <c r="C138" s="37" t="b">
        <f t="shared" si="2"/>
        <v>0</v>
      </c>
      <c r="D138" s="7" t="s">
        <v>4005</v>
      </c>
      <c r="F138" s="8" t="s">
        <v>3182</v>
      </c>
      <c r="K138" s="7" t="s">
        <v>4271</v>
      </c>
      <c r="L138" s="7" t="s">
        <v>4335</v>
      </c>
      <c r="M138" s="7">
        <v>1979</v>
      </c>
      <c r="N138" s="7">
        <v>1979</v>
      </c>
      <c r="O138" s="7" t="s">
        <v>4332</v>
      </c>
    </row>
    <row r="139" spans="1:19" s="7" customFormat="1" ht="10.050000000000001" customHeight="1" x14ac:dyDescent="0.3">
      <c r="B139" s="7" t="s">
        <v>1398</v>
      </c>
      <c r="C139" s="37" t="b">
        <f t="shared" si="2"/>
        <v>0</v>
      </c>
      <c r="D139" s="7" t="s">
        <v>4005</v>
      </c>
      <c r="F139" s="8" t="s">
        <v>3183</v>
      </c>
      <c r="K139" s="7" t="s">
        <v>4271</v>
      </c>
      <c r="L139" s="7" t="s">
        <v>4336</v>
      </c>
      <c r="M139" s="7">
        <v>1947</v>
      </c>
      <c r="N139" s="7">
        <v>1947</v>
      </c>
      <c r="O139" s="7" t="s">
        <v>4332</v>
      </c>
    </row>
    <row r="140" spans="1:19" s="4" customFormat="1" ht="10.050000000000001" customHeight="1" x14ac:dyDescent="0.3">
      <c r="B140" s="4" t="s">
        <v>1399</v>
      </c>
      <c r="C140" s="37" t="b">
        <f t="shared" si="2"/>
        <v>1</v>
      </c>
      <c r="D140" s="4" t="s">
        <v>4005</v>
      </c>
      <c r="F140" s="5" t="s">
        <v>3184</v>
      </c>
      <c r="K140" s="4" t="s">
        <v>4271</v>
      </c>
      <c r="L140" s="4" t="s">
        <v>4337</v>
      </c>
      <c r="M140" s="4">
        <v>1978</v>
      </c>
      <c r="N140" s="4">
        <v>1978</v>
      </c>
      <c r="O140" s="4" t="s">
        <v>4332</v>
      </c>
    </row>
    <row r="141" spans="1:19" s="7" customFormat="1" ht="10.050000000000001" customHeight="1" x14ac:dyDescent="0.3">
      <c r="B141" s="7" t="s">
        <v>1400</v>
      </c>
      <c r="C141" s="37" t="b">
        <f t="shared" si="2"/>
        <v>0</v>
      </c>
      <c r="D141" s="7" t="s">
        <v>4005</v>
      </c>
      <c r="F141" s="8" t="s">
        <v>3185</v>
      </c>
      <c r="K141" s="7" t="s">
        <v>4271</v>
      </c>
      <c r="L141" s="7" t="s">
        <v>4338</v>
      </c>
      <c r="M141" s="7">
        <v>1954</v>
      </c>
      <c r="N141" s="7">
        <v>1954</v>
      </c>
      <c r="O141" s="7" t="s">
        <v>4332</v>
      </c>
    </row>
    <row r="142" spans="1:19" s="7" customFormat="1" ht="10.050000000000001" customHeight="1" x14ac:dyDescent="0.3">
      <c r="B142" s="7" t="s">
        <v>1401</v>
      </c>
      <c r="C142" s="37" t="b">
        <f t="shared" si="2"/>
        <v>0</v>
      </c>
      <c r="D142" s="7" t="s">
        <v>4005</v>
      </c>
      <c r="F142" s="8" t="s">
        <v>3186</v>
      </c>
      <c r="K142" s="7" t="s">
        <v>4271</v>
      </c>
      <c r="L142" s="7" t="s">
        <v>4339</v>
      </c>
      <c r="M142" s="7">
        <v>1974</v>
      </c>
      <c r="N142" s="7">
        <v>1974</v>
      </c>
      <c r="O142" s="7" t="s">
        <v>4332</v>
      </c>
    </row>
    <row r="143" spans="1:19" s="7" customFormat="1" ht="10.050000000000001" customHeight="1" x14ac:dyDescent="0.3">
      <c r="B143" s="7" t="s">
        <v>1402</v>
      </c>
      <c r="C143" s="37" t="b">
        <f t="shared" si="2"/>
        <v>0</v>
      </c>
      <c r="D143" s="7" t="s">
        <v>4005</v>
      </c>
      <c r="F143" s="8" t="s">
        <v>3187</v>
      </c>
      <c r="K143" s="7" t="s">
        <v>4271</v>
      </c>
      <c r="L143" s="7" t="s">
        <v>4340</v>
      </c>
      <c r="M143" s="7">
        <v>1983</v>
      </c>
      <c r="N143" s="7">
        <v>1983</v>
      </c>
      <c r="O143" s="7" t="s">
        <v>4332</v>
      </c>
    </row>
    <row r="144" spans="1:19" s="4" customFormat="1" ht="10.050000000000001" customHeight="1" x14ac:dyDescent="0.3">
      <c r="B144" s="4" t="s">
        <v>1403</v>
      </c>
      <c r="C144" s="37" t="b">
        <f t="shared" si="2"/>
        <v>1</v>
      </c>
      <c r="D144" s="4" t="s">
        <v>4005</v>
      </c>
      <c r="F144" s="5" t="s">
        <v>3188</v>
      </c>
      <c r="K144" s="4" t="s">
        <v>4271</v>
      </c>
      <c r="L144" s="4" t="s">
        <v>4341</v>
      </c>
      <c r="M144" s="4">
        <v>1985</v>
      </c>
      <c r="N144" s="4">
        <v>1985</v>
      </c>
      <c r="O144" s="4" t="s">
        <v>4332</v>
      </c>
    </row>
    <row r="145" spans="1:15" s="10" customFormat="1" ht="10.050000000000001" customHeight="1" x14ac:dyDescent="0.3">
      <c r="B145" s="10" t="s">
        <v>1031</v>
      </c>
      <c r="C145" s="37" t="b">
        <f t="shared" si="2"/>
        <v>0</v>
      </c>
      <c r="D145" s="10" t="s">
        <v>3958</v>
      </c>
      <c r="F145" s="11" t="s">
        <v>2965</v>
      </c>
      <c r="K145" s="10" t="s">
        <v>4271</v>
      </c>
      <c r="L145" s="10" t="s">
        <v>4342</v>
      </c>
      <c r="M145" s="10">
        <v>1984</v>
      </c>
      <c r="N145" s="10">
        <v>1984</v>
      </c>
      <c r="O145" s="10" t="s">
        <v>4332</v>
      </c>
    </row>
    <row r="146" spans="1:15" s="7" customFormat="1" ht="10.050000000000001" customHeight="1" x14ac:dyDescent="0.3">
      <c r="B146" s="7" t="s">
        <v>1404</v>
      </c>
      <c r="C146" s="37" t="b">
        <f t="shared" si="2"/>
        <v>0</v>
      </c>
      <c r="D146" s="7" t="s">
        <v>4005</v>
      </c>
      <c r="F146" s="8" t="s">
        <v>3189</v>
      </c>
      <c r="K146" s="7" t="s">
        <v>4271</v>
      </c>
      <c r="L146" s="7" t="s">
        <v>4343</v>
      </c>
      <c r="M146" s="7">
        <v>1968</v>
      </c>
      <c r="N146" s="7">
        <v>1968</v>
      </c>
      <c r="O146" s="7" t="s">
        <v>4332</v>
      </c>
    </row>
    <row r="147" spans="1:15" s="7" customFormat="1" ht="10.050000000000001" customHeight="1" x14ac:dyDescent="0.3">
      <c r="B147" s="7" t="s">
        <v>1405</v>
      </c>
      <c r="C147" s="37" t="b">
        <f t="shared" si="2"/>
        <v>0</v>
      </c>
      <c r="D147" s="7" t="s">
        <v>4005</v>
      </c>
      <c r="F147" s="8" t="s">
        <v>3190</v>
      </c>
      <c r="K147" s="7" t="s">
        <v>4271</v>
      </c>
      <c r="L147" s="7" t="s">
        <v>4344</v>
      </c>
      <c r="M147" s="7">
        <v>1953</v>
      </c>
      <c r="N147" s="7">
        <v>1953</v>
      </c>
      <c r="O147" s="7" t="s">
        <v>4332</v>
      </c>
    </row>
    <row r="148" spans="1:15" s="7" customFormat="1" ht="10.050000000000001" customHeight="1" x14ac:dyDescent="0.3">
      <c r="B148" s="7" t="s">
        <v>1406</v>
      </c>
      <c r="C148" s="37" t="b">
        <f t="shared" si="2"/>
        <v>0</v>
      </c>
      <c r="D148" s="7" t="s">
        <v>4005</v>
      </c>
      <c r="F148" s="8" t="s">
        <v>3191</v>
      </c>
      <c r="K148" s="7" t="s">
        <v>4271</v>
      </c>
      <c r="L148" s="7" t="s">
        <v>4345</v>
      </c>
      <c r="M148" s="7">
        <v>1960</v>
      </c>
      <c r="N148" s="7">
        <v>1960</v>
      </c>
      <c r="O148" s="7" t="s">
        <v>4332</v>
      </c>
    </row>
    <row r="149" spans="1:15" s="7" customFormat="1" ht="10.050000000000001" customHeight="1" x14ac:dyDescent="0.3">
      <c r="B149" s="7" t="s">
        <v>1407</v>
      </c>
      <c r="C149" s="37" t="b">
        <f t="shared" si="2"/>
        <v>0</v>
      </c>
      <c r="D149" s="7" t="s">
        <v>4005</v>
      </c>
      <c r="F149" s="8" t="s">
        <v>3192</v>
      </c>
      <c r="K149" s="7" t="s">
        <v>4271</v>
      </c>
      <c r="L149" s="7" t="s">
        <v>4340</v>
      </c>
      <c r="M149" s="7">
        <v>1977</v>
      </c>
      <c r="N149" s="7">
        <v>1977</v>
      </c>
      <c r="O149" s="7" t="s">
        <v>4332</v>
      </c>
    </row>
    <row r="150" spans="1:15" s="7" customFormat="1" ht="10.050000000000001" customHeight="1" x14ac:dyDescent="0.3">
      <c r="B150" s="7" t="s">
        <v>1408</v>
      </c>
      <c r="C150" s="37" t="b">
        <f t="shared" si="2"/>
        <v>0</v>
      </c>
      <c r="D150" s="7" t="s">
        <v>4005</v>
      </c>
      <c r="F150" s="8" t="s">
        <v>3193</v>
      </c>
      <c r="K150" s="7" t="s">
        <v>4271</v>
      </c>
      <c r="L150" s="7" t="s">
        <v>4346</v>
      </c>
      <c r="M150" s="7">
        <v>1947</v>
      </c>
      <c r="N150" s="7">
        <v>1947</v>
      </c>
      <c r="O150" s="7" t="s">
        <v>4332</v>
      </c>
    </row>
    <row r="151" spans="1:15" s="7" customFormat="1" ht="10.050000000000001" customHeight="1" x14ac:dyDescent="0.3">
      <c r="B151" s="7" t="s">
        <v>1409</v>
      </c>
      <c r="C151" s="37" t="b">
        <f t="shared" si="2"/>
        <v>0</v>
      </c>
      <c r="D151" s="7" t="s">
        <v>4005</v>
      </c>
      <c r="F151" s="8" t="s">
        <v>3194</v>
      </c>
      <c r="K151" s="7" t="s">
        <v>4271</v>
      </c>
      <c r="L151" s="7" t="s">
        <v>4347</v>
      </c>
      <c r="M151" s="7">
        <v>1947</v>
      </c>
      <c r="N151" s="7">
        <v>1947</v>
      </c>
      <c r="O151" s="7" t="s">
        <v>4332</v>
      </c>
    </row>
    <row r="152" spans="1:15" s="7" customFormat="1" ht="10.050000000000001" customHeight="1" x14ac:dyDescent="0.3">
      <c r="B152" s="7" t="s">
        <v>1410</v>
      </c>
      <c r="C152" s="37" t="b">
        <f t="shared" si="2"/>
        <v>0</v>
      </c>
      <c r="D152" s="7" t="s">
        <v>4005</v>
      </c>
      <c r="F152" s="8" t="s">
        <v>3195</v>
      </c>
      <c r="K152" s="7" t="s">
        <v>4271</v>
      </c>
      <c r="L152" s="7" t="s">
        <v>4348</v>
      </c>
      <c r="M152" s="7">
        <v>1947</v>
      </c>
      <c r="N152" s="7">
        <v>1947</v>
      </c>
      <c r="O152" s="7" t="s">
        <v>4332</v>
      </c>
    </row>
    <row r="153" spans="1:15" s="7" customFormat="1" ht="10.050000000000001" customHeight="1" x14ac:dyDescent="0.3">
      <c r="B153" s="7" t="s">
        <v>1411</v>
      </c>
      <c r="C153" s="37" t="b">
        <f t="shared" si="2"/>
        <v>0</v>
      </c>
      <c r="D153" s="7" t="s">
        <v>4005</v>
      </c>
      <c r="F153" s="8" t="s">
        <v>3196</v>
      </c>
      <c r="K153" s="7" t="s">
        <v>4271</v>
      </c>
      <c r="L153" s="7" t="s">
        <v>4349</v>
      </c>
      <c r="M153" s="7">
        <v>1947</v>
      </c>
      <c r="N153" s="7">
        <v>1947</v>
      </c>
      <c r="O153" s="7" t="s">
        <v>4332</v>
      </c>
    </row>
    <row r="154" spans="1:15" s="7" customFormat="1" ht="10.050000000000001" customHeight="1" x14ac:dyDescent="0.3">
      <c r="B154" s="7" t="s">
        <v>1412</v>
      </c>
      <c r="C154" s="37" t="b">
        <f t="shared" si="2"/>
        <v>0</v>
      </c>
      <c r="D154" s="7" t="s">
        <v>4005</v>
      </c>
      <c r="F154" s="8" t="s">
        <v>3197</v>
      </c>
      <c r="K154" s="7" t="s">
        <v>4271</v>
      </c>
      <c r="L154" s="7" t="s">
        <v>4350</v>
      </c>
      <c r="M154" s="7">
        <v>1975</v>
      </c>
      <c r="N154" s="7">
        <v>1975</v>
      </c>
      <c r="O154" s="7" t="s">
        <v>4332</v>
      </c>
    </row>
    <row r="155" spans="1:15" s="7" customFormat="1" ht="10.050000000000001" customHeight="1" x14ac:dyDescent="0.3">
      <c r="A155" s="8" t="s">
        <v>5303</v>
      </c>
      <c r="B155" s="7" t="s">
        <v>1413</v>
      </c>
      <c r="C155" s="37" t="b">
        <f t="shared" si="2"/>
        <v>0</v>
      </c>
      <c r="D155" s="7" t="s">
        <v>4005</v>
      </c>
      <c r="F155" s="8" t="s">
        <v>3198</v>
      </c>
      <c r="K155" s="7" t="s">
        <v>4271</v>
      </c>
      <c r="L155" s="7" t="s">
        <v>4351</v>
      </c>
      <c r="M155" s="7">
        <v>1946</v>
      </c>
      <c r="N155" s="7">
        <v>1946</v>
      </c>
      <c r="O155" s="7" t="s">
        <v>4332</v>
      </c>
    </row>
    <row r="156" spans="1:15" s="4" customFormat="1" ht="10.050000000000001" customHeight="1" x14ac:dyDescent="0.3">
      <c r="B156" s="4" t="s">
        <v>1414</v>
      </c>
      <c r="C156" s="37" t="b">
        <f t="shared" si="2"/>
        <v>1</v>
      </c>
      <c r="D156" s="4" t="s">
        <v>4005</v>
      </c>
      <c r="F156" s="5" t="s">
        <v>3199</v>
      </c>
      <c r="K156" s="4" t="s">
        <v>4271</v>
      </c>
      <c r="L156" s="4" t="s">
        <v>4352</v>
      </c>
      <c r="M156" s="4">
        <v>1946</v>
      </c>
      <c r="N156" s="4">
        <v>1946</v>
      </c>
      <c r="O156" s="4" t="s">
        <v>4332</v>
      </c>
    </row>
    <row r="157" spans="1:15" s="7" customFormat="1" ht="10.050000000000001" customHeight="1" x14ac:dyDescent="0.3">
      <c r="B157" s="7" t="s">
        <v>1415</v>
      </c>
      <c r="C157" s="37" t="b">
        <f t="shared" si="2"/>
        <v>0</v>
      </c>
      <c r="D157" s="7" t="s">
        <v>4005</v>
      </c>
      <c r="F157" s="8" t="s">
        <v>3200</v>
      </c>
      <c r="K157" s="7" t="s">
        <v>4271</v>
      </c>
      <c r="L157" s="7" t="s">
        <v>4353</v>
      </c>
      <c r="M157" s="7">
        <v>1947</v>
      </c>
      <c r="N157" s="7">
        <v>1947</v>
      </c>
      <c r="O157" s="7" t="s">
        <v>4332</v>
      </c>
    </row>
    <row r="158" spans="1:15" s="7" customFormat="1" ht="10.050000000000001" customHeight="1" x14ac:dyDescent="0.3">
      <c r="B158" s="7" t="s">
        <v>1416</v>
      </c>
      <c r="C158" s="37" t="b">
        <f t="shared" si="2"/>
        <v>0</v>
      </c>
      <c r="D158" s="7" t="s">
        <v>4005</v>
      </c>
      <c r="F158" s="8" t="s">
        <v>3201</v>
      </c>
      <c r="K158" s="7" t="s">
        <v>4271</v>
      </c>
      <c r="L158" s="7" t="s">
        <v>4354</v>
      </c>
      <c r="M158" s="7">
        <v>1948</v>
      </c>
      <c r="N158" s="7">
        <v>1948</v>
      </c>
      <c r="O158" s="7" t="s">
        <v>4332</v>
      </c>
    </row>
    <row r="159" spans="1:15" s="4" customFormat="1" ht="10.050000000000001" customHeight="1" x14ac:dyDescent="0.3">
      <c r="B159" s="4" t="s">
        <v>1417</v>
      </c>
      <c r="C159" s="37" t="b">
        <f t="shared" si="2"/>
        <v>1</v>
      </c>
      <c r="D159" s="4" t="s">
        <v>4005</v>
      </c>
      <c r="F159" s="5" t="s">
        <v>3202</v>
      </c>
      <c r="K159" s="4" t="s">
        <v>4271</v>
      </c>
      <c r="L159" s="4" t="s">
        <v>4355</v>
      </c>
      <c r="M159" s="4">
        <v>1947</v>
      </c>
      <c r="N159" s="4">
        <v>1947</v>
      </c>
      <c r="O159" s="4" t="s">
        <v>4332</v>
      </c>
    </row>
    <row r="160" spans="1:15" s="7" customFormat="1" ht="10.050000000000001" customHeight="1" x14ac:dyDescent="0.3">
      <c r="B160" s="7" t="s">
        <v>1418</v>
      </c>
      <c r="C160" s="37" t="b">
        <f t="shared" si="2"/>
        <v>0</v>
      </c>
      <c r="D160" s="7" t="s">
        <v>4005</v>
      </c>
      <c r="F160" s="8" t="s">
        <v>3203</v>
      </c>
      <c r="K160" s="7" t="s">
        <v>4271</v>
      </c>
      <c r="L160" s="7" t="s">
        <v>4356</v>
      </c>
      <c r="M160" s="7">
        <v>1935</v>
      </c>
      <c r="N160" s="7">
        <v>1935</v>
      </c>
      <c r="O160" s="7" t="s">
        <v>4332</v>
      </c>
    </row>
    <row r="161" spans="2:16" s="10" customFormat="1" ht="10.050000000000001" customHeight="1" x14ac:dyDescent="0.3">
      <c r="B161" s="10" t="s">
        <v>1032</v>
      </c>
      <c r="C161" s="37" t="b">
        <f t="shared" si="2"/>
        <v>0</v>
      </c>
      <c r="D161" s="10" t="s">
        <v>3958</v>
      </c>
      <c r="F161" s="11" t="s">
        <v>2966</v>
      </c>
      <c r="K161" s="10" t="s">
        <v>4271</v>
      </c>
      <c r="L161" s="10" t="s">
        <v>4357</v>
      </c>
      <c r="M161" s="10">
        <v>1947</v>
      </c>
      <c r="N161" s="10">
        <v>1947</v>
      </c>
      <c r="O161" s="10" t="s">
        <v>4332</v>
      </c>
    </row>
    <row r="162" spans="2:16" s="7" customFormat="1" ht="10.050000000000001" customHeight="1" x14ac:dyDescent="0.3">
      <c r="B162" s="7" t="s">
        <v>1419</v>
      </c>
      <c r="C162" s="37" t="b">
        <f t="shared" si="2"/>
        <v>0</v>
      </c>
      <c r="D162" s="7" t="s">
        <v>4005</v>
      </c>
      <c r="F162" s="8" t="s">
        <v>3204</v>
      </c>
      <c r="K162" s="7" t="s">
        <v>4271</v>
      </c>
      <c r="L162" s="7" t="s">
        <v>4356</v>
      </c>
      <c r="M162" s="7">
        <v>1977</v>
      </c>
      <c r="N162" s="7">
        <v>1977</v>
      </c>
      <c r="O162" s="7" t="s">
        <v>4332</v>
      </c>
    </row>
    <row r="163" spans="2:16" s="7" customFormat="1" ht="10.050000000000001" customHeight="1" x14ac:dyDescent="0.3">
      <c r="B163" s="7" t="s">
        <v>1420</v>
      </c>
      <c r="C163" s="37" t="b">
        <f t="shared" si="2"/>
        <v>0</v>
      </c>
      <c r="D163" s="7" t="s">
        <v>4005</v>
      </c>
      <c r="F163" s="8" t="s">
        <v>3205</v>
      </c>
      <c r="K163" s="7" t="s">
        <v>4271</v>
      </c>
      <c r="L163" s="7" t="s">
        <v>4340</v>
      </c>
      <c r="M163" s="7">
        <v>1977</v>
      </c>
      <c r="N163" s="7">
        <v>1977</v>
      </c>
      <c r="O163" s="7" t="s">
        <v>4332</v>
      </c>
    </row>
    <row r="164" spans="2:16" s="7" customFormat="1" ht="10.050000000000001" customHeight="1" x14ac:dyDescent="0.3">
      <c r="B164" s="7" t="s">
        <v>1421</v>
      </c>
      <c r="C164" s="37" t="b">
        <f t="shared" si="2"/>
        <v>0</v>
      </c>
      <c r="D164" s="7" t="s">
        <v>4005</v>
      </c>
      <c r="F164" s="8" t="s">
        <v>3206</v>
      </c>
      <c r="K164" s="7" t="s">
        <v>4271</v>
      </c>
      <c r="L164" s="7" t="s">
        <v>4340</v>
      </c>
      <c r="M164" s="7">
        <v>1984</v>
      </c>
      <c r="N164" s="7">
        <v>1984</v>
      </c>
      <c r="O164" s="7" t="s">
        <v>4332</v>
      </c>
    </row>
    <row r="165" spans="2:16" s="7" customFormat="1" ht="10.050000000000001" customHeight="1" x14ac:dyDescent="0.3">
      <c r="B165" s="7" t="s">
        <v>1422</v>
      </c>
      <c r="C165" s="37" t="b">
        <f t="shared" si="2"/>
        <v>0</v>
      </c>
      <c r="D165" s="7" t="s">
        <v>4005</v>
      </c>
      <c r="F165" s="8" t="s">
        <v>3207</v>
      </c>
      <c r="K165" s="7" t="s">
        <v>4271</v>
      </c>
      <c r="L165" s="7" t="s">
        <v>4358</v>
      </c>
      <c r="M165" s="7">
        <v>1950</v>
      </c>
      <c r="N165" s="7">
        <v>1952</v>
      </c>
      <c r="O165" s="7" t="s">
        <v>4332</v>
      </c>
    </row>
    <row r="166" spans="2:16" s="7" customFormat="1" ht="10.050000000000001" customHeight="1" x14ac:dyDescent="0.3">
      <c r="B166" s="7" t="s">
        <v>1423</v>
      </c>
      <c r="C166" s="37" t="b">
        <f t="shared" si="2"/>
        <v>0</v>
      </c>
      <c r="D166" s="7" t="s">
        <v>4005</v>
      </c>
      <c r="F166" s="8" t="s">
        <v>3208</v>
      </c>
      <c r="K166" s="7" t="s">
        <v>4271</v>
      </c>
      <c r="L166" s="7" t="s">
        <v>4356</v>
      </c>
      <c r="M166" s="7">
        <v>1952</v>
      </c>
      <c r="N166" s="7">
        <v>1952</v>
      </c>
      <c r="O166" s="7" t="s">
        <v>4332</v>
      </c>
    </row>
    <row r="167" spans="2:16" s="10" customFormat="1" ht="10.050000000000001" customHeight="1" x14ac:dyDescent="0.3">
      <c r="B167" s="10" t="s">
        <v>1011</v>
      </c>
      <c r="C167" s="37" t="b">
        <f t="shared" si="2"/>
        <v>0</v>
      </c>
      <c r="D167" s="10" t="s">
        <v>3951</v>
      </c>
      <c r="F167" s="11" t="s">
        <v>2946</v>
      </c>
      <c r="K167" s="10" t="s">
        <v>4267</v>
      </c>
      <c r="L167" s="10" t="s">
        <v>4359</v>
      </c>
      <c r="M167" s="10">
        <v>1791</v>
      </c>
      <c r="N167" s="10">
        <v>1791</v>
      </c>
      <c r="O167" s="10" t="s">
        <v>4291</v>
      </c>
      <c r="P167" s="10" t="s">
        <v>4360</v>
      </c>
    </row>
    <row r="168" spans="2:16" s="7" customFormat="1" ht="10.050000000000001" customHeight="1" x14ac:dyDescent="0.3">
      <c r="B168" s="7" t="s">
        <v>1424</v>
      </c>
      <c r="C168" s="37" t="b">
        <f t="shared" si="2"/>
        <v>0</v>
      </c>
      <c r="D168" s="7" t="s">
        <v>4005</v>
      </c>
      <c r="F168" s="8" t="s">
        <v>3209</v>
      </c>
      <c r="K168" s="7" t="s">
        <v>4271</v>
      </c>
      <c r="L168" s="7" t="s">
        <v>4361</v>
      </c>
      <c r="M168" s="7">
        <v>1938</v>
      </c>
      <c r="N168" s="7">
        <v>1938</v>
      </c>
      <c r="O168" s="7" t="s">
        <v>4332</v>
      </c>
    </row>
    <row r="169" spans="2:16" s="7" customFormat="1" ht="10.050000000000001" customHeight="1" x14ac:dyDescent="0.3">
      <c r="B169" s="7" t="s">
        <v>1425</v>
      </c>
      <c r="C169" s="37" t="b">
        <f t="shared" si="2"/>
        <v>0</v>
      </c>
      <c r="D169" s="7" t="s">
        <v>4005</v>
      </c>
      <c r="F169" s="8" t="s">
        <v>3210</v>
      </c>
      <c r="K169" s="7" t="s">
        <v>4271</v>
      </c>
      <c r="L169" s="7" t="s">
        <v>4362</v>
      </c>
      <c r="M169" s="7">
        <v>1948</v>
      </c>
      <c r="N169" s="7">
        <v>1948</v>
      </c>
      <c r="O169" s="7" t="s">
        <v>4332</v>
      </c>
    </row>
    <row r="170" spans="2:16" s="7" customFormat="1" ht="10.050000000000001" customHeight="1" x14ac:dyDescent="0.3">
      <c r="B170" s="7" t="s">
        <v>1426</v>
      </c>
      <c r="C170" s="37" t="b">
        <f t="shared" si="2"/>
        <v>0</v>
      </c>
      <c r="D170" s="7" t="s">
        <v>4005</v>
      </c>
      <c r="F170" s="8" t="s">
        <v>3211</v>
      </c>
      <c r="K170" s="7" t="s">
        <v>4271</v>
      </c>
      <c r="L170" s="7" t="s">
        <v>4363</v>
      </c>
      <c r="M170" s="7">
        <v>1975</v>
      </c>
      <c r="N170" s="7">
        <v>1975</v>
      </c>
      <c r="O170" s="7" t="s">
        <v>4332</v>
      </c>
    </row>
    <row r="171" spans="2:16" s="7" customFormat="1" ht="10.050000000000001" customHeight="1" x14ac:dyDescent="0.3">
      <c r="B171" s="7" t="s">
        <v>1427</v>
      </c>
      <c r="C171" s="37" t="b">
        <f t="shared" si="2"/>
        <v>0</v>
      </c>
      <c r="D171" s="7" t="s">
        <v>4005</v>
      </c>
      <c r="F171" s="8" t="s">
        <v>3212</v>
      </c>
      <c r="K171" s="7" t="s">
        <v>4271</v>
      </c>
      <c r="L171" s="7" t="s">
        <v>4364</v>
      </c>
      <c r="M171" s="7">
        <v>1947</v>
      </c>
      <c r="N171" s="7">
        <v>1947</v>
      </c>
      <c r="O171" s="7" t="s">
        <v>4332</v>
      </c>
    </row>
    <row r="172" spans="2:16" s="4" customFormat="1" ht="10.050000000000001" customHeight="1" x14ac:dyDescent="0.3">
      <c r="B172" s="4" t="s">
        <v>1162</v>
      </c>
      <c r="C172" s="37" t="b">
        <f t="shared" si="2"/>
        <v>1</v>
      </c>
      <c r="D172" s="4" t="s">
        <v>3977</v>
      </c>
      <c r="F172" s="5" t="s">
        <v>3073</v>
      </c>
      <c r="K172" s="4" t="s">
        <v>4263</v>
      </c>
      <c r="L172" s="4" t="s">
        <v>4219</v>
      </c>
      <c r="M172" s="4">
        <v>1920</v>
      </c>
      <c r="N172" s="4">
        <v>1920</v>
      </c>
      <c r="O172" s="4" t="s">
        <v>4264</v>
      </c>
      <c r="P172" s="4" t="s">
        <v>4264</v>
      </c>
    </row>
    <row r="173" spans="2:16" s="7" customFormat="1" ht="10.050000000000001" customHeight="1" x14ac:dyDescent="0.3">
      <c r="B173" s="7" t="s">
        <v>1428</v>
      </c>
      <c r="C173" s="37" t="b">
        <f t="shared" si="2"/>
        <v>0</v>
      </c>
      <c r="D173" s="7" t="s">
        <v>4005</v>
      </c>
      <c r="F173" s="8" t="s">
        <v>3213</v>
      </c>
      <c r="K173" s="7" t="s">
        <v>4271</v>
      </c>
      <c r="L173" s="7" t="s">
        <v>4365</v>
      </c>
      <c r="M173" s="7">
        <v>1948</v>
      </c>
      <c r="N173" s="7">
        <v>1948</v>
      </c>
      <c r="O173" s="7" t="s">
        <v>4332</v>
      </c>
      <c r="P173" s="7" t="s">
        <v>4264</v>
      </c>
    </row>
    <row r="174" spans="2:16" s="7" customFormat="1" ht="10.050000000000001" customHeight="1" x14ac:dyDescent="0.3">
      <c r="B174" s="7" t="s">
        <v>1429</v>
      </c>
      <c r="C174" s="37" t="b">
        <f t="shared" si="2"/>
        <v>0</v>
      </c>
      <c r="D174" s="7" t="s">
        <v>4005</v>
      </c>
      <c r="F174" s="8" t="s">
        <v>3214</v>
      </c>
      <c r="K174" s="7" t="s">
        <v>4271</v>
      </c>
      <c r="L174" s="7" t="s">
        <v>4366</v>
      </c>
      <c r="M174" s="7">
        <v>1946</v>
      </c>
      <c r="N174" s="7">
        <v>1946</v>
      </c>
      <c r="O174" s="7" t="s">
        <v>4332</v>
      </c>
    </row>
    <row r="175" spans="2:16" s="7" customFormat="1" ht="10.050000000000001" customHeight="1" x14ac:dyDescent="0.3">
      <c r="B175" s="7" t="s">
        <v>1430</v>
      </c>
      <c r="C175" s="37" t="b">
        <f t="shared" si="2"/>
        <v>0</v>
      </c>
      <c r="D175" s="7" t="s">
        <v>4005</v>
      </c>
      <c r="F175" s="8" t="s">
        <v>3215</v>
      </c>
      <c r="K175" s="7" t="s">
        <v>4271</v>
      </c>
      <c r="L175" s="7" t="s">
        <v>4367</v>
      </c>
      <c r="M175" s="7">
        <v>1962</v>
      </c>
      <c r="N175" s="7">
        <v>1962</v>
      </c>
      <c r="O175" s="7" t="s">
        <v>4332</v>
      </c>
    </row>
    <row r="176" spans="2:16" s="7" customFormat="1" ht="10.050000000000001" customHeight="1" x14ac:dyDescent="0.3">
      <c r="B176" s="7" t="s">
        <v>1431</v>
      </c>
      <c r="C176" s="37" t="b">
        <f t="shared" si="2"/>
        <v>0</v>
      </c>
      <c r="D176" s="7" t="s">
        <v>4005</v>
      </c>
      <c r="F176" s="8" t="s">
        <v>3216</v>
      </c>
      <c r="K176" s="7" t="s">
        <v>4271</v>
      </c>
      <c r="L176" s="7" t="s">
        <v>4344</v>
      </c>
      <c r="M176" s="7">
        <v>1948</v>
      </c>
      <c r="N176" s="7">
        <v>1948</v>
      </c>
      <c r="O176" s="7" t="s">
        <v>4332</v>
      </c>
    </row>
    <row r="177" spans="2:16" s="7" customFormat="1" ht="10.050000000000001" customHeight="1" x14ac:dyDescent="0.3">
      <c r="B177" s="7" t="s">
        <v>1432</v>
      </c>
      <c r="C177" s="37" t="b">
        <f t="shared" si="2"/>
        <v>0</v>
      </c>
      <c r="D177" s="7" t="s">
        <v>4005</v>
      </c>
      <c r="F177" s="8" t="s">
        <v>3217</v>
      </c>
      <c r="K177" s="7" t="s">
        <v>4271</v>
      </c>
      <c r="L177" s="7" t="s">
        <v>4368</v>
      </c>
      <c r="M177" s="7">
        <v>1947</v>
      </c>
      <c r="N177" s="7">
        <v>1947</v>
      </c>
      <c r="O177" s="7" t="s">
        <v>4332</v>
      </c>
    </row>
    <row r="178" spans="2:16" s="7" customFormat="1" ht="10.050000000000001" customHeight="1" x14ac:dyDescent="0.3">
      <c r="B178" s="7" t="s">
        <v>1433</v>
      </c>
      <c r="C178" s="37" t="b">
        <f t="shared" si="2"/>
        <v>0</v>
      </c>
      <c r="D178" s="7" t="s">
        <v>4005</v>
      </c>
      <c r="F178" s="8" t="s">
        <v>3218</v>
      </c>
      <c r="K178" s="7" t="s">
        <v>4271</v>
      </c>
      <c r="L178" s="7" t="s">
        <v>4369</v>
      </c>
      <c r="M178" s="7">
        <v>1953</v>
      </c>
      <c r="N178" s="7">
        <v>1953</v>
      </c>
      <c r="O178" s="7" t="s">
        <v>4332</v>
      </c>
    </row>
    <row r="179" spans="2:16" s="7" customFormat="1" ht="10.050000000000001" customHeight="1" x14ac:dyDescent="0.3">
      <c r="B179" s="7" t="s">
        <v>1434</v>
      </c>
      <c r="C179" s="37" t="b">
        <f t="shared" si="2"/>
        <v>0</v>
      </c>
      <c r="D179" s="7" t="s">
        <v>4005</v>
      </c>
      <c r="F179" s="8" t="s">
        <v>3219</v>
      </c>
      <c r="K179" s="7" t="s">
        <v>4271</v>
      </c>
      <c r="L179" s="7" t="s">
        <v>4370</v>
      </c>
      <c r="M179" s="7">
        <v>1985</v>
      </c>
      <c r="N179" s="7">
        <v>1985</v>
      </c>
      <c r="O179" s="7" t="s">
        <v>4332</v>
      </c>
    </row>
    <row r="180" spans="2:16" s="7" customFormat="1" ht="10.050000000000001" customHeight="1" x14ac:dyDescent="0.3">
      <c r="B180" s="7" t="s">
        <v>1033</v>
      </c>
      <c r="C180" s="37" t="b">
        <f t="shared" si="2"/>
        <v>0</v>
      </c>
      <c r="D180" s="7" t="s">
        <v>3958</v>
      </c>
      <c r="F180" s="8" t="s">
        <v>2967</v>
      </c>
      <c r="K180" s="7" t="s">
        <v>4271</v>
      </c>
      <c r="L180" s="7" t="s">
        <v>4340</v>
      </c>
      <c r="M180" s="7">
        <v>1946</v>
      </c>
      <c r="N180" s="7">
        <v>1950</v>
      </c>
      <c r="O180" s="7" t="s">
        <v>4332</v>
      </c>
    </row>
    <row r="181" spans="2:16" s="7" customFormat="1" ht="10.050000000000001" customHeight="1" x14ac:dyDescent="0.3">
      <c r="B181" s="7" t="s">
        <v>1435</v>
      </c>
      <c r="C181" s="37" t="b">
        <f t="shared" si="2"/>
        <v>0</v>
      </c>
      <c r="D181" s="7" t="s">
        <v>4005</v>
      </c>
      <c r="F181" s="8" t="s">
        <v>3220</v>
      </c>
      <c r="K181" s="7" t="s">
        <v>4271</v>
      </c>
      <c r="L181" s="7" t="s">
        <v>4350</v>
      </c>
      <c r="M181" s="7">
        <v>1955</v>
      </c>
      <c r="N181" s="7">
        <v>1970</v>
      </c>
      <c r="O181" s="7" t="s">
        <v>4332</v>
      </c>
    </row>
    <row r="182" spans="2:16" s="7" customFormat="1" ht="10.050000000000001" customHeight="1" x14ac:dyDescent="0.3">
      <c r="B182" s="7" t="s">
        <v>1034</v>
      </c>
      <c r="C182" s="37" t="b">
        <f t="shared" si="2"/>
        <v>0</v>
      </c>
      <c r="D182" s="7" t="s">
        <v>3958</v>
      </c>
      <c r="F182" s="8" t="s">
        <v>2968</v>
      </c>
      <c r="K182" s="7" t="s">
        <v>4271</v>
      </c>
      <c r="L182" s="7" t="s">
        <v>4371</v>
      </c>
      <c r="M182" s="7">
        <v>1960</v>
      </c>
      <c r="N182" s="7">
        <v>1968</v>
      </c>
      <c r="O182" s="7" t="s">
        <v>4332</v>
      </c>
    </row>
    <row r="183" spans="2:16" s="7" customFormat="1" ht="10.050000000000001" customHeight="1" x14ac:dyDescent="0.3">
      <c r="B183" s="7" t="s">
        <v>1436</v>
      </c>
      <c r="C183" s="37" t="b">
        <f t="shared" si="2"/>
        <v>0</v>
      </c>
      <c r="D183" s="7" t="s">
        <v>4005</v>
      </c>
      <c r="F183" s="8" t="s">
        <v>3221</v>
      </c>
      <c r="K183" s="7" t="s">
        <v>4271</v>
      </c>
      <c r="L183" s="7" t="s">
        <v>4371</v>
      </c>
      <c r="M183" s="7">
        <v>1960</v>
      </c>
      <c r="N183" s="7">
        <v>1970</v>
      </c>
      <c r="O183" s="7" t="s">
        <v>4332</v>
      </c>
    </row>
    <row r="184" spans="2:16" s="7" customFormat="1" ht="10.050000000000001" customHeight="1" x14ac:dyDescent="0.3">
      <c r="B184" s="7" t="s">
        <v>1035</v>
      </c>
      <c r="C184" s="37" t="b">
        <f t="shared" si="2"/>
        <v>0</v>
      </c>
      <c r="D184" s="7" t="s">
        <v>3958</v>
      </c>
      <c r="F184" s="8" t="s">
        <v>2969</v>
      </c>
      <c r="K184" s="7" t="s">
        <v>4271</v>
      </c>
      <c r="L184" s="7" t="s">
        <v>4371</v>
      </c>
      <c r="M184" s="7">
        <v>1950</v>
      </c>
      <c r="N184" s="7">
        <v>1970</v>
      </c>
      <c r="O184" s="7" t="s">
        <v>4332</v>
      </c>
    </row>
    <row r="185" spans="2:16" s="7" customFormat="1" ht="10.050000000000001" customHeight="1" x14ac:dyDescent="0.3">
      <c r="B185" s="7" t="s">
        <v>1193</v>
      </c>
      <c r="C185" s="37" t="b">
        <f t="shared" si="2"/>
        <v>0</v>
      </c>
      <c r="D185" s="7" t="s">
        <v>3988</v>
      </c>
      <c r="F185" s="8" t="s">
        <v>3098</v>
      </c>
      <c r="K185" s="7" t="s">
        <v>4271</v>
      </c>
      <c r="L185" s="7" t="s">
        <v>4372</v>
      </c>
      <c r="M185" s="7">
        <v>1950</v>
      </c>
      <c r="N185" s="7">
        <v>1950</v>
      </c>
      <c r="O185" s="7" t="s">
        <v>4332</v>
      </c>
    </row>
    <row r="186" spans="2:16" s="4" customFormat="1" ht="10.050000000000001" customHeight="1" x14ac:dyDescent="0.3">
      <c r="B186" s="4" t="s">
        <v>1834</v>
      </c>
      <c r="C186" s="37" t="b">
        <f t="shared" si="2"/>
        <v>1</v>
      </c>
      <c r="D186" s="4" t="s">
        <v>4030</v>
      </c>
      <c r="F186" s="5" t="s">
        <v>3589</v>
      </c>
      <c r="K186" s="4" t="s">
        <v>4263</v>
      </c>
      <c r="L186" s="4" t="s">
        <v>4219</v>
      </c>
      <c r="M186" s="4">
        <v>1725</v>
      </c>
      <c r="N186" s="4">
        <v>1749</v>
      </c>
      <c r="O186" s="4" t="s">
        <v>4264</v>
      </c>
      <c r="P186" s="4" t="s">
        <v>4264</v>
      </c>
    </row>
    <row r="187" spans="2:16" s="7" customFormat="1" ht="10.050000000000001" customHeight="1" x14ac:dyDescent="0.3">
      <c r="B187" s="7" t="s">
        <v>1985</v>
      </c>
      <c r="C187" s="37" t="b">
        <f t="shared" si="2"/>
        <v>0</v>
      </c>
      <c r="D187" s="7" t="s">
        <v>4038</v>
      </c>
      <c r="F187" s="8" t="s">
        <v>3678</v>
      </c>
      <c r="K187" s="7" t="s">
        <v>4271</v>
      </c>
      <c r="L187" s="7" t="s">
        <v>4371</v>
      </c>
      <c r="M187" s="7">
        <v>1950</v>
      </c>
      <c r="N187" s="7">
        <v>1965</v>
      </c>
      <c r="O187" s="7" t="s">
        <v>4332</v>
      </c>
    </row>
    <row r="188" spans="2:16" s="7" customFormat="1" ht="10.050000000000001" customHeight="1" x14ac:dyDescent="0.3">
      <c r="B188" s="7" t="s">
        <v>1036</v>
      </c>
      <c r="C188" s="37" t="b">
        <f t="shared" si="2"/>
        <v>0</v>
      </c>
      <c r="D188" s="7" t="s">
        <v>3958</v>
      </c>
      <c r="F188" s="8" t="s">
        <v>2970</v>
      </c>
      <c r="K188" s="7" t="s">
        <v>4271</v>
      </c>
      <c r="L188" s="7" t="s">
        <v>4371</v>
      </c>
      <c r="M188" s="7">
        <v>1950</v>
      </c>
      <c r="N188" s="7">
        <v>1975</v>
      </c>
      <c r="O188" s="7" t="s">
        <v>4332</v>
      </c>
    </row>
    <row r="189" spans="2:16" s="7" customFormat="1" ht="10.050000000000001" customHeight="1" x14ac:dyDescent="0.3">
      <c r="B189" s="7" t="s">
        <v>1133</v>
      </c>
      <c r="C189" s="37" t="b">
        <f t="shared" si="2"/>
        <v>0</v>
      </c>
      <c r="D189" s="7" t="s">
        <v>3972</v>
      </c>
      <c r="F189" s="8" t="s">
        <v>3046</v>
      </c>
      <c r="K189" s="7" t="s">
        <v>4271</v>
      </c>
      <c r="L189" s="7" t="s">
        <v>4373</v>
      </c>
      <c r="M189" s="7">
        <v>1966</v>
      </c>
      <c r="N189" s="7">
        <v>1966</v>
      </c>
      <c r="O189" s="7" t="s">
        <v>4332</v>
      </c>
    </row>
    <row r="190" spans="2:16" s="7" customFormat="1" ht="10.050000000000001" customHeight="1" x14ac:dyDescent="0.3">
      <c r="B190" s="7" t="s">
        <v>1986</v>
      </c>
      <c r="C190" s="37" t="b">
        <f t="shared" si="2"/>
        <v>0</v>
      </c>
      <c r="D190" s="7" t="s">
        <v>4038</v>
      </c>
      <c r="F190" s="8" t="s">
        <v>3679</v>
      </c>
      <c r="K190" s="7" t="s">
        <v>4271</v>
      </c>
      <c r="L190" s="7" t="s">
        <v>4374</v>
      </c>
      <c r="M190" s="7">
        <v>1947</v>
      </c>
      <c r="N190" s="7">
        <v>1947</v>
      </c>
      <c r="O190" s="7" t="s">
        <v>4332</v>
      </c>
    </row>
    <row r="191" spans="2:16" s="7" customFormat="1" ht="10.050000000000001" customHeight="1" x14ac:dyDescent="0.3">
      <c r="B191" s="7" t="s">
        <v>1137</v>
      </c>
      <c r="C191" s="37" t="b">
        <f t="shared" si="2"/>
        <v>0</v>
      </c>
      <c r="D191" s="7" t="s">
        <v>3973</v>
      </c>
      <c r="F191" s="8" t="s">
        <v>3050</v>
      </c>
      <c r="K191" s="7" t="s">
        <v>4271</v>
      </c>
      <c r="L191" s="7" t="s">
        <v>4375</v>
      </c>
      <c r="M191" s="7">
        <v>1966</v>
      </c>
      <c r="N191" s="7">
        <v>1966</v>
      </c>
      <c r="O191" s="7" t="s">
        <v>4332</v>
      </c>
    </row>
    <row r="192" spans="2:16" s="7" customFormat="1" ht="10.050000000000001" customHeight="1" x14ac:dyDescent="0.3">
      <c r="B192" s="7" t="s">
        <v>1987</v>
      </c>
      <c r="C192" s="37" t="b">
        <f t="shared" si="2"/>
        <v>0</v>
      </c>
      <c r="D192" s="7" t="s">
        <v>4038</v>
      </c>
      <c r="F192" s="8" t="s">
        <v>3680</v>
      </c>
      <c r="K192" s="7" t="s">
        <v>4271</v>
      </c>
      <c r="L192" s="7" t="s">
        <v>4376</v>
      </c>
      <c r="M192" s="7">
        <v>1966</v>
      </c>
      <c r="N192" s="7">
        <v>1966</v>
      </c>
      <c r="O192" s="7" t="s">
        <v>4332</v>
      </c>
    </row>
    <row r="193" spans="2:16" s="4" customFormat="1" ht="10.050000000000001" customHeight="1" x14ac:dyDescent="0.3">
      <c r="B193" s="4" t="s">
        <v>1813</v>
      </c>
      <c r="C193" s="37" t="b">
        <f t="shared" si="2"/>
        <v>1</v>
      </c>
      <c r="D193" s="4" t="s">
        <v>4029</v>
      </c>
      <c r="F193" s="5" t="s">
        <v>3572</v>
      </c>
      <c r="K193" s="4" t="s">
        <v>4263</v>
      </c>
      <c r="L193" s="4" t="s">
        <v>4219</v>
      </c>
      <c r="M193" s="4">
        <v>1775</v>
      </c>
      <c r="N193" s="4">
        <v>1795</v>
      </c>
      <c r="O193" s="4" t="s">
        <v>4264</v>
      </c>
      <c r="P193" s="4" t="s">
        <v>4264</v>
      </c>
    </row>
    <row r="194" spans="2:16" s="4" customFormat="1" ht="10.050000000000001" customHeight="1" x14ac:dyDescent="0.3">
      <c r="B194" s="4" t="s">
        <v>1814</v>
      </c>
      <c r="C194" s="37" t="b">
        <f t="shared" si="2"/>
        <v>1</v>
      </c>
      <c r="D194" s="4" t="s">
        <v>4029</v>
      </c>
      <c r="F194" s="5" t="s">
        <v>3573</v>
      </c>
      <c r="K194" s="4" t="s">
        <v>4263</v>
      </c>
      <c r="L194" s="4" t="s">
        <v>4219</v>
      </c>
      <c r="M194" s="4">
        <v>1700</v>
      </c>
      <c r="N194" s="4">
        <v>1700</v>
      </c>
      <c r="O194" s="4" t="s">
        <v>4264</v>
      </c>
      <c r="P194" s="4" t="s">
        <v>4264</v>
      </c>
    </row>
    <row r="195" spans="2:16" s="4" customFormat="1" ht="10.050000000000001" customHeight="1" x14ac:dyDescent="0.3">
      <c r="B195" s="4" t="s">
        <v>1815</v>
      </c>
      <c r="C195" s="37" t="b">
        <f t="shared" ref="C195:C258" si="3">IsCellGreen(B195)</f>
        <v>1</v>
      </c>
      <c r="D195" s="4" t="s">
        <v>4029</v>
      </c>
      <c r="F195" s="5" t="s">
        <v>3574</v>
      </c>
      <c r="K195" s="4" t="s">
        <v>4263</v>
      </c>
      <c r="L195" s="4" t="s">
        <v>4219</v>
      </c>
      <c r="M195" s="4">
        <v>1700</v>
      </c>
      <c r="N195" s="4">
        <v>1749</v>
      </c>
      <c r="O195" s="4" t="s">
        <v>4264</v>
      </c>
      <c r="P195" s="4" t="s">
        <v>4264</v>
      </c>
    </row>
    <row r="196" spans="2:16" s="7" customFormat="1" ht="10.050000000000001" customHeight="1" x14ac:dyDescent="0.3">
      <c r="B196" s="7" t="s">
        <v>1988</v>
      </c>
      <c r="C196" s="37" t="b">
        <f t="shared" si="3"/>
        <v>0</v>
      </c>
      <c r="D196" s="7" t="s">
        <v>4038</v>
      </c>
      <c r="F196" s="8" t="s">
        <v>3681</v>
      </c>
      <c r="K196" s="7" t="s">
        <v>4271</v>
      </c>
      <c r="L196" s="7" t="s">
        <v>4377</v>
      </c>
      <c r="M196" s="7">
        <v>1963</v>
      </c>
      <c r="N196" s="7">
        <v>1963</v>
      </c>
      <c r="O196" s="7" t="s">
        <v>4332</v>
      </c>
    </row>
    <row r="197" spans="2:16" s="4" customFormat="1" ht="10.050000000000001" customHeight="1" x14ac:dyDescent="0.3">
      <c r="B197" s="4" t="s">
        <v>1816</v>
      </c>
      <c r="C197" s="37" t="b">
        <f t="shared" si="3"/>
        <v>1</v>
      </c>
      <c r="D197" s="4" t="s">
        <v>4029</v>
      </c>
      <c r="F197" s="5" t="s">
        <v>3575</v>
      </c>
      <c r="K197" s="4" t="s">
        <v>4263</v>
      </c>
      <c r="L197" s="4" t="s">
        <v>4219</v>
      </c>
      <c r="M197" s="4">
        <v>1700</v>
      </c>
      <c r="N197" s="4">
        <v>1700</v>
      </c>
      <c r="O197" s="4" t="s">
        <v>4264</v>
      </c>
      <c r="P197" s="4" t="s">
        <v>4264</v>
      </c>
    </row>
    <row r="198" spans="2:16" s="4" customFormat="1" ht="10.050000000000001" customHeight="1" x14ac:dyDescent="0.3">
      <c r="B198" s="4" t="s">
        <v>1817</v>
      </c>
      <c r="C198" s="37" t="b">
        <f t="shared" si="3"/>
        <v>1</v>
      </c>
      <c r="D198" s="4" t="s">
        <v>4029</v>
      </c>
      <c r="F198" s="5" t="s">
        <v>3576</v>
      </c>
      <c r="K198" s="4" t="s">
        <v>4263</v>
      </c>
      <c r="L198" s="4" t="s">
        <v>4219</v>
      </c>
      <c r="M198" s="4">
        <v>1700</v>
      </c>
      <c r="N198" s="4">
        <v>1749</v>
      </c>
      <c r="O198" s="4" t="s">
        <v>4264</v>
      </c>
      <c r="P198" s="4" t="s">
        <v>4264</v>
      </c>
    </row>
    <row r="199" spans="2:16" s="7" customFormat="1" ht="10.050000000000001" customHeight="1" x14ac:dyDescent="0.3">
      <c r="B199" s="7" t="s">
        <v>1989</v>
      </c>
      <c r="C199" s="37" t="b">
        <f t="shared" si="3"/>
        <v>0</v>
      </c>
      <c r="D199" s="7" t="s">
        <v>4038</v>
      </c>
      <c r="F199" s="8" t="s">
        <v>3682</v>
      </c>
      <c r="K199" s="7" t="s">
        <v>4271</v>
      </c>
      <c r="L199" s="7" t="s">
        <v>4378</v>
      </c>
      <c r="M199" s="7">
        <v>1945</v>
      </c>
      <c r="N199" s="7">
        <v>1945</v>
      </c>
      <c r="O199" s="7" t="s">
        <v>4332</v>
      </c>
    </row>
    <row r="200" spans="2:16" s="4" customFormat="1" ht="10.050000000000001" customHeight="1" x14ac:dyDescent="0.3">
      <c r="B200" s="4" t="s">
        <v>1818</v>
      </c>
      <c r="C200" s="37" t="b">
        <f t="shared" si="3"/>
        <v>1</v>
      </c>
      <c r="D200" s="4" t="s">
        <v>4029</v>
      </c>
      <c r="F200" s="5" t="s">
        <v>3574</v>
      </c>
      <c r="K200" s="4" t="s">
        <v>4263</v>
      </c>
      <c r="L200" s="4" t="s">
        <v>4219</v>
      </c>
      <c r="M200" s="4">
        <v>1700</v>
      </c>
      <c r="N200" s="4">
        <v>1749</v>
      </c>
      <c r="O200" s="4" t="s">
        <v>4264</v>
      </c>
      <c r="P200" s="4" t="s">
        <v>4264</v>
      </c>
    </row>
    <row r="201" spans="2:16" s="7" customFormat="1" ht="10.050000000000001" customHeight="1" x14ac:dyDescent="0.3">
      <c r="B201" s="7" t="s">
        <v>1990</v>
      </c>
      <c r="C201" s="37" t="b">
        <f t="shared" si="3"/>
        <v>0</v>
      </c>
      <c r="D201" s="7" t="s">
        <v>4038</v>
      </c>
      <c r="F201" s="8" t="s">
        <v>3683</v>
      </c>
      <c r="K201" s="7" t="s">
        <v>4271</v>
      </c>
      <c r="L201" s="7" t="s">
        <v>4379</v>
      </c>
      <c r="M201" s="7">
        <v>1945</v>
      </c>
      <c r="N201" s="7">
        <v>1945</v>
      </c>
      <c r="O201" s="7" t="s">
        <v>4332</v>
      </c>
    </row>
    <row r="202" spans="2:16" s="7" customFormat="1" ht="10.050000000000001" customHeight="1" x14ac:dyDescent="0.3">
      <c r="B202" s="7" t="s">
        <v>1991</v>
      </c>
      <c r="C202" s="37" t="b">
        <f t="shared" si="3"/>
        <v>0</v>
      </c>
      <c r="D202" s="7" t="s">
        <v>4038</v>
      </c>
      <c r="F202" s="8" t="s">
        <v>3684</v>
      </c>
      <c r="K202" s="7" t="s">
        <v>4271</v>
      </c>
      <c r="L202" s="7" t="s">
        <v>4371</v>
      </c>
      <c r="M202" s="7">
        <v>1949</v>
      </c>
      <c r="N202" s="7">
        <v>1949</v>
      </c>
      <c r="O202" s="7" t="s">
        <v>4332</v>
      </c>
    </row>
    <row r="203" spans="2:16" s="4" customFormat="1" ht="10.050000000000001" customHeight="1" x14ac:dyDescent="0.3">
      <c r="B203" s="4" t="s">
        <v>2105</v>
      </c>
      <c r="C203" s="37" t="b">
        <f t="shared" si="3"/>
        <v>1</v>
      </c>
      <c r="D203" s="4" t="s">
        <v>4067</v>
      </c>
      <c r="E203" s="4" t="s">
        <v>3949</v>
      </c>
      <c r="F203" s="5" t="s">
        <v>3781</v>
      </c>
      <c r="K203" s="4" t="s">
        <v>4263</v>
      </c>
      <c r="L203" s="4" t="s">
        <v>4219</v>
      </c>
      <c r="M203" s="4">
        <v>1800</v>
      </c>
      <c r="N203" s="4">
        <v>1899</v>
      </c>
      <c r="O203" s="4" t="s">
        <v>4264</v>
      </c>
      <c r="P203" s="4" t="s">
        <v>4264</v>
      </c>
    </row>
    <row r="204" spans="2:16" s="7" customFormat="1" ht="10.050000000000001" customHeight="1" x14ac:dyDescent="0.3">
      <c r="B204" s="7" t="s">
        <v>1992</v>
      </c>
      <c r="C204" s="37" t="b">
        <f t="shared" si="3"/>
        <v>0</v>
      </c>
      <c r="D204" s="7" t="s">
        <v>4038</v>
      </c>
      <c r="F204" s="8" t="s">
        <v>3685</v>
      </c>
      <c r="K204" s="7" t="s">
        <v>4271</v>
      </c>
      <c r="L204" s="7" t="s">
        <v>4371</v>
      </c>
      <c r="M204" s="7">
        <v>1945</v>
      </c>
      <c r="N204" s="7">
        <v>1947</v>
      </c>
      <c r="O204" s="7" t="s">
        <v>4332</v>
      </c>
    </row>
    <row r="205" spans="2:16" s="7" customFormat="1" ht="10.050000000000001" customHeight="1" x14ac:dyDescent="0.3">
      <c r="B205" s="7" t="s">
        <v>1993</v>
      </c>
      <c r="C205" s="37" t="b">
        <f t="shared" si="3"/>
        <v>0</v>
      </c>
      <c r="D205" s="7" t="s">
        <v>4038</v>
      </c>
      <c r="F205" s="8" t="s">
        <v>3686</v>
      </c>
      <c r="K205" s="7" t="s">
        <v>4271</v>
      </c>
      <c r="L205" s="7" t="s">
        <v>4380</v>
      </c>
      <c r="M205" s="7">
        <v>1945</v>
      </c>
      <c r="N205" s="7">
        <v>1947</v>
      </c>
      <c r="O205" s="7" t="s">
        <v>4332</v>
      </c>
    </row>
    <row r="206" spans="2:16" s="7" customFormat="1" ht="10.050000000000001" customHeight="1" x14ac:dyDescent="0.3">
      <c r="B206" s="7" t="s">
        <v>2099</v>
      </c>
      <c r="C206" s="37" t="b">
        <f t="shared" si="3"/>
        <v>0</v>
      </c>
      <c r="D206" s="7" t="s">
        <v>4066</v>
      </c>
      <c r="E206" s="7" t="s">
        <v>3810</v>
      </c>
      <c r="F206" s="8" t="s">
        <v>3775</v>
      </c>
      <c r="K206" s="7" t="s">
        <v>4271</v>
      </c>
      <c r="L206" s="7" t="s">
        <v>4371</v>
      </c>
      <c r="M206" s="7">
        <v>1922</v>
      </c>
      <c r="N206" s="7">
        <v>1922</v>
      </c>
      <c r="O206" s="7" t="s">
        <v>4332</v>
      </c>
    </row>
    <row r="207" spans="2:16" s="7" customFormat="1" ht="10.050000000000001" customHeight="1" x14ac:dyDescent="0.3">
      <c r="B207" s="7" t="s">
        <v>1390</v>
      </c>
      <c r="C207" s="37" t="b">
        <f t="shared" si="3"/>
        <v>0</v>
      </c>
      <c r="D207" s="7" t="s">
        <v>4004</v>
      </c>
      <c r="F207" s="8" t="s">
        <v>3175</v>
      </c>
      <c r="K207" s="7" t="s">
        <v>4271</v>
      </c>
      <c r="L207" s="7" t="s">
        <v>4371</v>
      </c>
      <c r="M207" s="7">
        <v>1946</v>
      </c>
      <c r="N207" s="7">
        <v>1950</v>
      </c>
      <c r="O207" s="7" t="s">
        <v>4332</v>
      </c>
    </row>
    <row r="208" spans="2:16" s="7" customFormat="1" ht="10.050000000000001" customHeight="1" x14ac:dyDescent="0.3">
      <c r="B208" s="7" t="s">
        <v>1391</v>
      </c>
      <c r="C208" s="37" t="b">
        <f t="shared" si="3"/>
        <v>0</v>
      </c>
      <c r="D208" s="7" t="s">
        <v>4004</v>
      </c>
      <c r="F208" s="8" t="s">
        <v>3176</v>
      </c>
      <c r="K208" s="7" t="s">
        <v>4271</v>
      </c>
      <c r="L208" s="7" t="s">
        <v>4371</v>
      </c>
      <c r="M208" s="7">
        <v>1946</v>
      </c>
      <c r="N208" s="7">
        <v>1948</v>
      </c>
      <c r="O208" s="7" t="s">
        <v>4332</v>
      </c>
    </row>
    <row r="209" spans="1:19" s="7" customFormat="1" ht="10.050000000000001" customHeight="1" x14ac:dyDescent="0.3">
      <c r="B209" s="7" t="s">
        <v>2100</v>
      </c>
      <c r="C209" s="37" t="b">
        <f t="shared" si="3"/>
        <v>0</v>
      </c>
      <c r="D209" s="7" t="s">
        <v>4066</v>
      </c>
      <c r="E209" s="7" t="s">
        <v>3810</v>
      </c>
      <c r="F209" s="8" t="s">
        <v>3776</v>
      </c>
      <c r="K209" s="7" t="s">
        <v>4271</v>
      </c>
      <c r="L209" s="7" t="s">
        <v>4371</v>
      </c>
      <c r="M209" s="7">
        <v>1945</v>
      </c>
      <c r="N209" s="7">
        <v>1945</v>
      </c>
      <c r="O209" s="7" t="s">
        <v>4332</v>
      </c>
    </row>
    <row r="210" spans="1:19" s="7" customFormat="1" ht="10.050000000000001" customHeight="1" x14ac:dyDescent="0.3">
      <c r="B210" s="7" t="s">
        <v>1392</v>
      </c>
      <c r="C210" s="37" t="b">
        <f t="shared" si="3"/>
        <v>0</v>
      </c>
      <c r="D210" s="7" t="s">
        <v>4004</v>
      </c>
      <c r="F210" s="8" t="s">
        <v>3177</v>
      </c>
      <c r="K210" s="7" t="s">
        <v>4271</v>
      </c>
      <c r="L210" s="7" t="s">
        <v>4371</v>
      </c>
      <c r="M210" s="7">
        <v>1946</v>
      </c>
      <c r="N210" s="7">
        <v>1960</v>
      </c>
      <c r="O210" s="7" t="s">
        <v>4332</v>
      </c>
    </row>
    <row r="211" spans="1:19" s="7" customFormat="1" ht="10.050000000000001" customHeight="1" x14ac:dyDescent="0.3">
      <c r="B211" s="7" t="s">
        <v>2101</v>
      </c>
      <c r="C211" s="37" t="b">
        <f t="shared" si="3"/>
        <v>0</v>
      </c>
      <c r="D211" s="7" t="s">
        <v>4066</v>
      </c>
      <c r="E211" s="7" t="s">
        <v>3810</v>
      </c>
      <c r="F211" s="8" t="s">
        <v>3777</v>
      </c>
      <c r="K211" s="7" t="s">
        <v>4271</v>
      </c>
      <c r="L211" s="7" t="s">
        <v>4371</v>
      </c>
      <c r="M211" s="7">
        <v>1947</v>
      </c>
      <c r="N211" s="7">
        <v>1947</v>
      </c>
      <c r="O211" s="7" t="s">
        <v>4332</v>
      </c>
    </row>
    <row r="212" spans="1:19" s="7" customFormat="1" ht="10.050000000000001" customHeight="1" x14ac:dyDescent="0.3">
      <c r="B212" s="7" t="s">
        <v>1994</v>
      </c>
      <c r="C212" s="37" t="b">
        <f t="shared" si="3"/>
        <v>0</v>
      </c>
      <c r="D212" s="7" t="s">
        <v>4038</v>
      </c>
      <c r="F212" s="8" t="s">
        <v>3687</v>
      </c>
      <c r="K212" s="7" t="s">
        <v>4271</v>
      </c>
      <c r="L212" s="7" t="s">
        <v>4381</v>
      </c>
      <c r="M212" s="7">
        <v>1945</v>
      </c>
      <c r="N212" s="7">
        <v>1947</v>
      </c>
      <c r="O212" s="7" t="s">
        <v>4332</v>
      </c>
    </row>
    <row r="213" spans="1:19" s="7" customFormat="1" ht="10.050000000000001" customHeight="1" x14ac:dyDescent="0.3">
      <c r="B213" s="7" t="s">
        <v>1995</v>
      </c>
      <c r="C213" s="37" t="b">
        <f t="shared" si="3"/>
        <v>0</v>
      </c>
      <c r="D213" s="7" t="s">
        <v>4038</v>
      </c>
      <c r="F213" s="8" t="s">
        <v>3688</v>
      </c>
      <c r="K213" s="7" t="s">
        <v>4271</v>
      </c>
      <c r="L213" s="7" t="s">
        <v>4371</v>
      </c>
      <c r="M213" s="7">
        <v>1949</v>
      </c>
      <c r="N213" s="7">
        <v>1949</v>
      </c>
      <c r="O213" s="7" t="s">
        <v>4332</v>
      </c>
    </row>
    <row r="214" spans="1:19" s="7" customFormat="1" ht="10.050000000000001" customHeight="1" x14ac:dyDescent="0.3">
      <c r="B214" s="7" t="s">
        <v>1194</v>
      </c>
      <c r="C214" s="37" t="b">
        <f t="shared" si="3"/>
        <v>0</v>
      </c>
      <c r="D214" s="7" t="s">
        <v>3988</v>
      </c>
      <c r="F214" s="8" t="s">
        <v>3099</v>
      </c>
      <c r="K214" s="7" t="s">
        <v>4271</v>
      </c>
      <c r="L214" s="7" t="s">
        <v>4371</v>
      </c>
      <c r="M214" s="7">
        <v>1954</v>
      </c>
      <c r="N214" s="7">
        <v>1954</v>
      </c>
      <c r="O214" s="7" t="s">
        <v>4332</v>
      </c>
    </row>
    <row r="215" spans="1:19" s="7" customFormat="1" ht="10.050000000000001" customHeight="1" x14ac:dyDescent="0.3">
      <c r="B215" s="7" t="s">
        <v>1996</v>
      </c>
      <c r="C215" s="37" t="b">
        <f t="shared" si="3"/>
        <v>0</v>
      </c>
      <c r="D215" s="7" t="s">
        <v>4038</v>
      </c>
      <c r="F215" s="8" t="s">
        <v>3689</v>
      </c>
      <c r="K215" s="7" t="s">
        <v>4271</v>
      </c>
      <c r="L215" s="7" t="s">
        <v>4371</v>
      </c>
      <c r="M215" s="7">
        <v>1946</v>
      </c>
      <c r="N215" s="7">
        <v>1946</v>
      </c>
      <c r="O215" s="7" t="s">
        <v>4332</v>
      </c>
    </row>
    <row r="216" spans="1:19" s="7" customFormat="1" ht="10.050000000000001" customHeight="1" x14ac:dyDescent="0.3">
      <c r="B216" s="7" t="s">
        <v>1997</v>
      </c>
      <c r="C216" s="37" t="b">
        <f t="shared" si="3"/>
        <v>0</v>
      </c>
      <c r="D216" s="7" t="s">
        <v>4038</v>
      </c>
      <c r="F216" s="8" t="s">
        <v>3690</v>
      </c>
      <c r="K216" s="7" t="s">
        <v>4271</v>
      </c>
      <c r="L216" s="7" t="s">
        <v>4371</v>
      </c>
      <c r="M216" s="7">
        <v>1938</v>
      </c>
      <c r="N216" s="7">
        <v>1950</v>
      </c>
      <c r="O216" s="7" t="s">
        <v>4332</v>
      </c>
    </row>
    <row r="217" spans="1:19" s="7" customFormat="1" ht="10.050000000000001" customHeight="1" x14ac:dyDescent="0.3">
      <c r="B217" s="7" t="s">
        <v>1195</v>
      </c>
      <c r="C217" s="37" t="b">
        <f t="shared" si="3"/>
        <v>0</v>
      </c>
      <c r="D217" s="7" t="s">
        <v>3988</v>
      </c>
      <c r="F217" s="8" t="s">
        <v>3100</v>
      </c>
      <c r="K217" s="7" t="s">
        <v>4271</v>
      </c>
      <c r="L217" s="7" t="s">
        <v>4371</v>
      </c>
      <c r="M217" s="7">
        <v>1946</v>
      </c>
      <c r="N217" s="7">
        <v>1948</v>
      </c>
      <c r="O217" s="7" t="s">
        <v>4332</v>
      </c>
    </row>
    <row r="218" spans="1:19" s="4" customFormat="1" ht="10.050000000000001" customHeight="1" x14ac:dyDescent="0.3">
      <c r="B218" s="4" t="s">
        <v>964</v>
      </c>
      <c r="C218" s="37" t="b">
        <f t="shared" si="3"/>
        <v>1</v>
      </c>
      <c r="D218" s="4" t="s">
        <v>3935</v>
      </c>
      <c r="F218" s="5" t="s">
        <v>2906</v>
      </c>
      <c r="K218" s="4" t="s">
        <v>4271</v>
      </c>
      <c r="L218" s="4" t="s">
        <v>4340</v>
      </c>
      <c r="M218" s="4">
        <v>1864</v>
      </c>
      <c r="N218" s="4">
        <v>1864</v>
      </c>
      <c r="O218" s="4" t="s">
        <v>4382</v>
      </c>
      <c r="P218" s="4" t="s">
        <v>4383</v>
      </c>
    </row>
    <row r="219" spans="1:19" s="29" customFormat="1" ht="10.050000000000001" customHeight="1" x14ac:dyDescent="0.3">
      <c r="A219" s="6"/>
      <c r="B219" s="29" t="s">
        <v>635</v>
      </c>
      <c r="C219" s="37" t="b">
        <f t="shared" si="3"/>
        <v>0</v>
      </c>
      <c r="D219" s="29" t="s">
        <v>3861</v>
      </c>
      <c r="F219" s="30" t="s">
        <v>2633</v>
      </c>
      <c r="K219" s="29" t="s">
        <v>4384</v>
      </c>
      <c r="L219" s="29" t="s">
        <v>4219</v>
      </c>
      <c r="M219" s="29">
        <v>1950</v>
      </c>
      <c r="N219" s="29">
        <v>1988</v>
      </c>
      <c r="O219" s="29" t="s">
        <v>4264</v>
      </c>
      <c r="P219" s="29" t="s">
        <v>4264</v>
      </c>
      <c r="S219" s="7" t="s">
        <v>5591</v>
      </c>
    </row>
    <row r="220" spans="1:19" s="29" customFormat="1" ht="10.050000000000001" customHeight="1" x14ac:dyDescent="0.3">
      <c r="A220" s="6"/>
      <c r="B220" s="29" t="s">
        <v>636</v>
      </c>
      <c r="C220" s="37" t="b">
        <f t="shared" si="3"/>
        <v>0</v>
      </c>
      <c r="D220" s="29" t="s">
        <v>3861</v>
      </c>
      <c r="F220" s="30" t="s">
        <v>2634</v>
      </c>
      <c r="K220" s="29" t="s">
        <v>4384</v>
      </c>
      <c r="L220" s="29" t="s">
        <v>4219</v>
      </c>
      <c r="M220" s="29">
        <v>1950</v>
      </c>
      <c r="N220" s="29">
        <v>1988</v>
      </c>
      <c r="O220" s="29" t="s">
        <v>4385</v>
      </c>
      <c r="S220" s="7" t="s">
        <v>5591</v>
      </c>
    </row>
    <row r="221" spans="1:19" s="29" customFormat="1" ht="10.050000000000001" customHeight="1" x14ac:dyDescent="0.3">
      <c r="A221" s="6"/>
      <c r="B221" s="29" t="s">
        <v>637</v>
      </c>
      <c r="C221" s="37" t="b">
        <f t="shared" si="3"/>
        <v>0</v>
      </c>
      <c r="D221" s="29" t="s">
        <v>3861</v>
      </c>
      <c r="F221" s="30" t="s">
        <v>2635</v>
      </c>
      <c r="K221" s="29" t="s">
        <v>4384</v>
      </c>
      <c r="L221" s="29" t="s">
        <v>4371</v>
      </c>
      <c r="M221" s="29">
        <v>1950</v>
      </c>
      <c r="N221" s="29">
        <v>1988</v>
      </c>
      <c r="O221" s="29" t="s">
        <v>4386</v>
      </c>
      <c r="S221" s="7" t="s">
        <v>5591</v>
      </c>
    </row>
    <row r="222" spans="1:19" s="29" customFormat="1" ht="10.050000000000001" customHeight="1" x14ac:dyDescent="0.3">
      <c r="A222" s="6"/>
      <c r="B222" s="29" t="s">
        <v>638</v>
      </c>
      <c r="C222" s="37" t="b">
        <f t="shared" si="3"/>
        <v>0</v>
      </c>
      <c r="D222" s="29" t="s">
        <v>3861</v>
      </c>
      <c r="F222" s="30" t="s">
        <v>2636</v>
      </c>
      <c r="K222" s="29" t="s">
        <v>4384</v>
      </c>
      <c r="L222" s="29" t="s">
        <v>4371</v>
      </c>
      <c r="M222" s="29">
        <v>1950</v>
      </c>
      <c r="N222" s="29">
        <v>1988</v>
      </c>
      <c r="O222" s="29" t="s">
        <v>4387</v>
      </c>
      <c r="S222" s="7" t="s">
        <v>5705</v>
      </c>
    </row>
    <row r="223" spans="1:19" s="29" customFormat="1" ht="10.050000000000001" customHeight="1" x14ac:dyDescent="0.3">
      <c r="A223" s="6"/>
      <c r="B223" s="29" t="s">
        <v>639</v>
      </c>
      <c r="C223" s="37" t="b">
        <f t="shared" si="3"/>
        <v>0</v>
      </c>
      <c r="D223" s="29" t="s">
        <v>3861</v>
      </c>
      <c r="F223" s="30" t="s">
        <v>2637</v>
      </c>
      <c r="K223" s="29" t="s">
        <v>4384</v>
      </c>
      <c r="L223" s="29" t="s">
        <v>4371</v>
      </c>
      <c r="M223" s="29">
        <v>1950</v>
      </c>
      <c r="N223" s="29">
        <v>1988</v>
      </c>
      <c r="O223" s="29" t="s">
        <v>4385</v>
      </c>
      <c r="S223" s="7" t="s">
        <v>5591</v>
      </c>
    </row>
    <row r="224" spans="1:19" s="29" customFormat="1" ht="10.050000000000001" customHeight="1" x14ac:dyDescent="0.3">
      <c r="A224" s="6"/>
      <c r="B224" s="29" t="s">
        <v>640</v>
      </c>
      <c r="C224" s="37" t="b">
        <f t="shared" si="3"/>
        <v>0</v>
      </c>
      <c r="D224" s="29" t="s">
        <v>3861</v>
      </c>
      <c r="F224" s="30" t="s">
        <v>2638</v>
      </c>
      <c r="K224" s="29" t="s">
        <v>4384</v>
      </c>
      <c r="L224" s="29" t="s">
        <v>4371</v>
      </c>
      <c r="M224" s="29">
        <v>1950</v>
      </c>
      <c r="N224" s="29">
        <v>1988</v>
      </c>
      <c r="O224" s="29" t="s">
        <v>4388</v>
      </c>
      <c r="S224" s="4" t="s">
        <v>5592</v>
      </c>
    </row>
    <row r="225" spans="1:70" s="29" customFormat="1" ht="10.050000000000001" customHeight="1" x14ac:dyDescent="0.3">
      <c r="A225" s="6"/>
      <c r="B225" s="6" t="s">
        <v>641</v>
      </c>
      <c r="C225" s="37" t="b">
        <f t="shared" si="3"/>
        <v>0</v>
      </c>
      <c r="D225" s="29" t="s">
        <v>3861</v>
      </c>
      <c r="F225" s="30" t="s">
        <v>2639</v>
      </c>
      <c r="K225" s="29" t="s">
        <v>4384</v>
      </c>
      <c r="L225" s="29" t="s">
        <v>4371</v>
      </c>
      <c r="M225" s="29">
        <v>1920</v>
      </c>
      <c r="N225" s="29">
        <v>1920</v>
      </c>
      <c r="O225" s="29" t="s">
        <v>4264</v>
      </c>
      <c r="P225" s="29" t="s">
        <v>4264</v>
      </c>
      <c r="S225" s="7" t="s">
        <v>5695</v>
      </c>
      <c r="Z225" s="29">
        <v>0</v>
      </c>
    </row>
    <row r="226" spans="1:70" s="29" customFormat="1" ht="10.050000000000001" customHeight="1" x14ac:dyDescent="0.3">
      <c r="A226" s="6"/>
      <c r="B226" s="6" t="s">
        <v>642</v>
      </c>
      <c r="C226" s="37" t="b">
        <f t="shared" si="3"/>
        <v>0</v>
      </c>
      <c r="D226" s="29" t="s">
        <v>3861</v>
      </c>
      <c r="F226" s="30" t="s">
        <v>2640</v>
      </c>
      <c r="K226" s="29" t="s">
        <v>4384</v>
      </c>
      <c r="L226" s="29" t="s">
        <v>4371</v>
      </c>
      <c r="M226" s="29">
        <v>1920</v>
      </c>
      <c r="N226" s="29">
        <v>1920</v>
      </c>
      <c r="O226" s="29" t="s">
        <v>4264</v>
      </c>
      <c r="P226" s="29" t="s">
        <v>4264</v>
      </c>
      <c r="S226" s="7" t="s">
        <v>5695</v>
      </c>
    </row>
    <row r="227" spans="1:70" s="6" customFormat="1" ht="10.050000000000001" customHeight="1" x14ac:dyDescent="0.3">
      <c r="B227" s="6" t="s">
        <v>643</v>
      </c>
      <c r="C227" s="37" t="b">
        <f t="shared" si="3"/>
        <v>0</v>
      </c>
      <c r="D227" s="29" t="s">
        <v>3861</v>
      </c>
      <c r="E227" s="29"/>
      <c r="F227" s="30" t="s">
        <v>2641</v>
      </c>
      <c r="G227" s="29"/>
      <c r="H227" s="29"/>
      <c r="I227" s="29"/>
      <c r="J227" s="29"/>
      <c r="K227" s="29" t="s">
        <v>4384</v>
      </c>
      <c r="L227" s="29" t="s">
        <v>4371</v>
      </c>
      <c r="M227" s="29">
        <v>300</v>
      </c>
      <c r="N227" s="29">
        <v>700</v>
      </c>
      <c r="O227" s="29" t="s">
        <v>4389</v>
      </c>
      <c r="P227" s="29"/>
      <c r="Q227" s="29"/>
      <c r="R227" s="29"/>
      <c r="S227" s="7" t="s">
        <v>5696</v>
      </c>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row>
    <row r="228" spans="1:70" s="29" customFormat="1" ht="10.050000000000001" customHeight="1" x14ac:dyDescent="0.3">
      <c r="A228" s="6"/>
      <c r="B228" s="6" t="s">
        <v>644</v>
      </c>
      <c r="C228" s="37" t="b">
        <f t="shared" si="3"/>
        <v>0</v>
      </c>
      <c r="D228" s="29" t="s">
        <v>3861</v>
      </c>
      <c r="F228" s="30" t="s">
        <v>2642</v>
      </c>
      <c r="K228" s="29" t="s">
        <v>4384</v>
      </c>
      <c r="L228" s="29" t="s">
        <v>4371</v>
      </c>
      <c r="M228" s="29">
        <v>300</v>
      </c>
      <c r="N228" s="29">
        <v>700</v>
      </c>
      <c r="O228" s="29" t="s">
        <v>4389</v>
      </c>
      <c r="S228" s="7" t="s">
        <v>5696</v>
      </c>
    </row>
    <row r="229" spans="1:70" s="29" customFormat="1" ht="10.050000000000001" customHeight="1" x14ac:dyDescent="0.3">
      <c r="A229" s="6"/>
      <c r="B229" s="6" t="s">
        <v>645</v>
      </c>
      <c r="C229" s="37" t="b">
        <f t="shared" si="3"/>
        <v>0</v>
      </c>
      <c r="D229" s="29" t="s">
        <v>3861</v>
      </c>
      <c r="F229" s="30" t="s">
        <v>2643</v>
      </c>
      <c r="K229" s="29" t="s">
        <v>4384</v>
      </c>
      <c r="L229" s="29" t="s">
        <v>4371</v>
      </c>
      <c r="M229" s="29">
        <v>300</v>
      </c>
      <c r="N229" s="29">
        <v>700</v>
      </c>
      <c r="O229" s="29" t="s">
        <v>4389</v>
      </c>
      <c r="S229" s="7" t="s">
        <v>5696</v>
      </c>
    </row>
    <row r="230" spans="1:70" s="29" customFormat="1" ht="10.050000000000001" customHeight="1" x14ac:dyDescent="0.3">
      <c r="A230" s="6"/>
      <c r="B230" s="6" t="s">
        <v>646</v>
      </c>
      <c r="C230" s="37" t="b">
        <f t="shared" si="3"/>
        <v>0</v>
      </c>
      <c r="D230" s="29" t="s">
        <v>3861</v>
      </c>
      <c r="F230" s="30" t="s">
        <v>2644</v>
      </c>
      <c r="K230" s="29" t="s">
        <v>4384</v>
      </c>
      <c r="L230" s="29" t="s">
        <v>4371</v>
      </c>
      <c r="M230" s="29">
        <v>300</v>
      </c>
      <c r="N230" s="29">
        <v>700</v>
      </c>
      <c r="O230" s="29" t="s">
        <v>4389</v>
      </c>
      <c r="S230" s="7" t="s">
        <v>5696</v>
      </c>
    </row>
    <row r="231" spans="1:70" s="29" customFormat="1" ht="10.050000000000001" customHeight="1" x14ac:dyDescent="0.3">
      <c r="A231" s="6"/>
      <c r="B231" s="6" t="s">
        <v>647</v>
      </c>
      <c r="C231" s="37" t="b">
        <f t="shared" si="3"/>
        <v>0</v>
      </c>
      <c r="D231" s="29" t="s">
        <v>3861</v>
      </c>
      <c r="F231" s="30" t="s">
        <v>2645</v>
      </c>
      <c r="K231" s="29" t="s">
        <v>4384</v>
      </c>
      <c r="L231" s="29" t="s">
        <v>4371</v>
      </c>
      <c r="M231" s="29">
        <v>300</v>
      </c>
      <c r="N231" s="29">
        <v>700</v>
      </c>
      <c r="O231" s="29" t="s">
        <v>4389</v>
      </c>
      <c r="S231" s="7" t="s">
        <v>5696</v>
      </c>
    </row>
    <row r="232" spans="1:70" s="29" customFormat="1" ht="10.050000000000001" customHeight="1" x14ac:dyDescent="0.3">
      <c r="A232" s="6"/>
      <c r="B232" s="6" t="s">
        <v>648</v>
      </c>
      <c r="C232" s="37" t="b">
        <f t="shared" si="3"/>
        <v>0</v>
      </c>
      <c r="D232" s="29" t="s">
        <v>3861</v>
      </c>
      <c r="F232" s="30" t="s">
        <v>2646</v>
      </c>
      <c r="K232" s="29" t="s">
        <v>4384</v>
      </c>
      <c r="L232" s="29" t="s">
        <v>4371</v>
      </c>
      <c r="M232" s="29">
        <v>300</v>
      </c>
      <c r="N232" s="29">
        <v>700</v>
      </c>
      <c r="O232" s="29" t="s">
        <v>4389</v>
      </c>
      <c r="S232" s="7" t="s">
        <v>5696</v>
      </c>
    </row>
    <row r="233" spans="1:70" s="29" customFormat="1" ht="10.050000000000001" customHeight="1" x14ac:dyDescent="0.3">
      <c r="A233" s="6"/>
      <c r="B233" s="6" t="s">
        <v>649</v>
      </c>
      <c r="C233" s="37" t="b">
        <f t="shared" si="3"/>
        <v>0</v>
      </c>
      <c r="D233" s="29" t="s">
        <v>3861</v>
      </c>
      <c r="F233" s="30" t="s">
        <v>2647</v>
      </c>
      <c r="K233" s="29" t="s">
        <v>4384</v>
      </c>
      <c r="L233" s="29" t="s">
        <v>4371</v>
      </c>
      <c r="M233" s="29">
        <v>300</v>
      </c>
      <c r="N233" s="29">
        <v>700</v>
      </c>
      <c r="O233" s="29" t="s">
        <v>4389</v>
      </c>
      <c r="S233" s="7" t="s">
        <v>5696</v>
      </c>
    </row>
    <row r="234" spans="1:70" s="29" customFormat="1" ht="10.050000000000001" customHeight="1" x14ac:dyDescent="0.3">
      <c r="A234" s="6"/>
      <c r="B234" s="6" t="s">
        <v>650</v>
      </c>
      <c r="C234" s="37" t="b">
        <f t="shared" si="3"/>
        <v>0</v>
      </c>
      <c r="D234" s="29" t="s">
        <v>3861</v>
      </c>
      <c r="F234" s="30" t="s">
        <v>2648</v>
      </c>
      <c r="K234" s="29" t="s">
        <v>4384</v>
      </c>
      <c r="L234" s="29" t="s">
        <v>4371</v>
      </c>
      <c r="M234" s="29">
        <v>300</v>
      </c>
      <c r="N234" s="29">
        <v>700</v>
      </c>
      <c r="O234" s="29" t="s">
        <v>4389</v>
      </c>
      <c r="S234" s="7" t="s">
        <v>5696</v>
      </c>
    </row>
    <row r="235" spans="1:70" s="29" customFormat="1" ht="10.050000000000001" customHeight="1" x14ac:dyDescent="0.3">
      <c r="A235" s="6"/>
      <c r="B235" s="6" t="s">
        <v>651</v>
      </c>
      <c r="C235" s="37" t="b">
        <f t="shared" si="3"/>
        <v>0</v>
      </c>
      <c r="D235" s="29" t="s">
        <v>3861</v>
      </c>
      <c r="F235" s="30" t="s">
        <v>2649</v>
      </c>
      <c r="K235" s="29" t="s">
        <v>4384</v>
      </c>
      <c r="L235" s="29" t="s">
        <v>4371</v>
      </c>
      <c r="M235" s="29">
        <v>300</v>
      </c>
      <c r="N235" s="29">
        <v>700</v>
      </c>
      <c r="O235" s="29" t="s">
        <v>4389</v>
      </c>
      <c r="S235" s="7" t="s">
        <v>5696</v>
      </c>
    </row>
    <row r="236" spans="1:70" s="29" customFormat="1" ht="10.050000000000001" customHeight="1" x14ac:dyDescent="0.3">
      <c r="A236" s="6"/>
      <c r="B236" s="6" t="s">
        <v>652</v>
      </c>
      <c r="C236" s="37" t="b">
        <f t="shared" si="3"/>
        <v>0</v>
      </c>
      <c r="D236" s="29" t="s">
        <v>3861</v>
      </c>
      <c r="F236" s="30" t="s">
        <v>2650</v>
      </c>
      <c r="K236" s="29" t="s">
        <v>4384</v>
      </c>
      <c r="L236" s="29" t="s">
        <v>4371</v>
      </c>
      <c r="M236" s="29">
        <v>300</v>
      </c>
      <c r="N236" s="29">
        <v>700</v>
      </c>
      <c r="O236" s="29" t="s">
        <v>4389</v>
      </c>
      <c r="S236" s="7" t="s">
        <v>5696</v>
      </c>
    </row>
    <row r="237" spans="1:70" s="29" customFormat="1" ht="10.050000000000001" customHeight="1" x14ac:dyDescent="0.3">
      <c r="A237" s="6"/>
      <c r="B237" s="6" t="s">
        <v>653</v>
      </c>
      <c r="C237" s="37" t="b">
        <f t="shared" si="3"/>
        <v>0</v>
      </c>
      <c r="D237" s="29" t="s">
        <v>3861</v>
      </c>
      <c r="F237" s="30" t="s">
        <v>2651</v>
      </c>
      <c r="K237" s="29" t="s">
        <v>4384</v>
      </c>
      <c r="L237" s="29" t="s">
        <v>4371</v>
      </c>
      <c r="M237" s="29">
        <v>300</v>
      </c>
      <c r="N237" s="29">
        <v>700</v>
      </c>
      <c r="O237" s="29" t="s">
        <v>4389</v>
      </c>
      <c r="S237" s="7" t="s">
        <v>5696</v>
      </c>
    </row>
    <row r="238" spans="1:70" s="29" customFormat="1" ht="10.050000000000001" customHeight="1" x14ac:dyDescent="0.3">
      <c r="A238" s="6"/>
      <c r="B238" s="6" t="s">
        <v>654</v>
      </c>
      <c r="C238" s="37" t="b">
        <f t="shared" si="3"/>
        <v>0</v>
      </c>
      <c r="D238" s="29" t="s">
        <v>3861</v>
      </c>
      <c r="F238" s="30" t="s">
        <v>2652</v>
      </c>
      <c r="K238" s="29" t="s">
        <v>4384</v>
      </c>
      <c r="L238" s="29" t="s">
        <v>4371</v>
      </c>
      <c r="M238" s="29">
        <v>300</v>
      </c>
      <c r="N238" s="29">
        <v>700</v>
      </c>
      <c r="O238" s="29" t="s">
        <v>4389</v>
      </c>
      <c r="S238" s="7" t="s">
        <v>5696</v>
      </c>
    </row>
    <row r="239" spans="1:70" s="29" customFormat="1" ht="10.050000000000001" customHeight="1" x14ac:dyDescent="0.3">
      <c r="A239" s="6"/>
      <c r="B239" s="6" t="s">
        <v>655</v>
      </c>
      <c r="C239" s="37" t="b">
        <f t="shared" si="3"/>
        <v>0</v>
      </c>
      <c r="D239" s="29" t="s">
        <v>3861</v>
      </c>
      <c r="F239" s="30" t="s">
        <v>2653</v>
      </c>
      <c r="K239" s="29" t="s">
        <v>4384</v>
      </c>
      <c r="L239" s="29" t="s">
        <v>4371</v>
      </c>
      <c r="M239" s="29">
        <v>300</v>
      </c>
      <c r="N239" s="29">
        <v>700</v>
      </c>
      <c r="O239" s="29" t="s">
        <v>4389</v>
      </c>
      <c r="S239" s="7" t="s">
        <v>5696</v>
      </c>
    </row>
    <row r="240" spans="1:70" s="29" customFormat="1" ht="10.050000000000001" customHeight="1" x14ac:dyDescent="0.3">
      <c r="A240" s="6"/>
      <c r="B240" s="6" t="s">
        <v>656</v>
      </c>
      <c r="C240" s="37" t="b">
        <f t="shared" si="3"/>
        <v>0</v>
      </c>
      <c r="D240" s="29" t="s">
        <v>3861</v>
      </c>
      <c r="F240" s="30" t="s">
        <v>2654</v>
      </c>
      <c r="K240" s="29" t="s">
        <v>4384</v>
      </c>
      <c r="L240" s="29" t="s">
        <v>4371</v>
      </c>
      <c r="M240" s="29">
        <v>300</v>
      </c>
      <c r="N240" s="29">
        <v>700</v>
      </c>
      <c r="O240" s="29" t="s">
        <v>4389</v>
      </c>
      <c r="S240" s="7" t="s">
        <v>5696</v>
      </c>
    </row>
    <row r="241" spans="1:19" s="29" customFormat="1" ht="10.050000000000001" customHeight="1" x14ac:dyDescent="0.3">
      <c r="A241" s="6"/>
      <c r="B241" s="6" t="s">
        <v>657</v>
      </c>
      <c r="C241" s="37" t="b">
        <f t="shared" si="3"/>
        <v>0</v>
      </c>
      <c r="D241" s="29" t="s">
        <v>3861</v>
      </c>
      <c r="F241" s="30" t="s">
        <v>2655</v>
      </c>
      <c r="K241" s="29" t="s">
        <v>4384</v>
      </c>
      <c r="L241" s="29" t="s">
        <v>4371</v>
      </c>
      <c r="M241" s="29">
        <v>300</v>
      </c>
      <c r="N241" s="29">
        <v>700</v>
      </c>
      <c r="O241" s="29" t="s">
        <v>4389</v>
      </c>
      <c r="S241" s="7" t="s">
        <v>5696</v>
      </c>
    </row>
    <row r="242" spans="1:19" s="29" customFormat="1" ht="10.050000000000001" customHeight="1" x14ac:dyDescent="0.3">
      <c r="A242" s="6"/>
      <c r="B242" s="6" t="s">
        <v>658</v>
      </c>
      <c r="C242" s="37" t="b">
        <f t="shared" si="3"/>
        <v>0</v>
      </c>
      <c r="D242" s="29" t="s">
        <v>3861</v>
      </c>
      <c r="F242" s="30" t="s">
        <v>2656</v>
      </c>
      <c r="K242" s="29" t="s">
        <v>4384</v>
      </c>
      <c r="L242" s="29" t="s">
        <v>4371</v>
      </c>
      <c r="M242" s="29">
        <v>300</v>
      </c>
      <c r="N242" s="29">
        <v>700</v>
      </c>
      <c r="O242" s="29" t="s">
        <v>4389</v>
      </c>
      <c r="S242" s="7" t="s">
        <v>5696</v>
      </c>
    </row>
    <row r="243" spans="1:19" s="29" customFormat="1" ht="10.050000000000001" customHeight="1" x14ac:dyDescent="0.3">
      <c r="A243" s="6"/>
      <c r="B243" s="6" t="s">
        <v>659</v>
      </c>
      <c r="C243" s="37" t="b">
        <f t="shared" si="3"/>
        <v>0</v>
      </c>
      <c r="D243" s="29" t="s">
        <v>3861</v>
      </c>
      <c r="F243" s="30" t="s">
        <v>2657</v>
      </c>
      <c r="K243" s="29" t="s">
        <v>4384</v>
      </c>
      <c r="L243" s="29" t="s">
        <v>4371</v>
      </c>
      <c r="M243" s="29">
        <v>300</v>
      </c>
      <c r="N243" s="29">
        <v>700</v>
      </c>
      <c r="O243" s="29" t="s">
        <v>4389</v>
      </c>
      <c r="S243" s="7" t="s">
        <v>5696</v>
      </c>
    </row>
    <row r="244" spans="1:19" s="29" customFormat="1" ht="10.050000000000001" customHeight="1" x14ac:dyDescent="0.3">
      <c r="A244" s="6"/>
      <c r="B244" s="6" t="s">
        <v>660</v>
      </c>
      <c r="C244" s="37" t="b">
        <f t="shared" si="3"/>
        <v>0</v>
      </c>
      <c r="D244" s="29" t="s">
        <v>3861</v>
      </c>
      <c r="F244" s="30" t="s">
        <v>2658</v>
      </c>
      <c r="K244" s="29" t="s">
        <v>4384</v>
      </c>
      <c r="L244" s="29" t="s">
        <v>4371</v>
      </c>
      <c r="M244" s="29">
        <v>300</v>
      </c>
      <c r="N244" s="29">
        <v>700</v>
      </c>
      <c r="O244" s="29" t="s">
        <v>4389</v>
      </c>
      <c r="S244" s="7" t="s">
        <v>5696</v>
      </c>
    </row>
    <row r="245" spans="1:19" s="29" customFormat="1" ht="10.050000000000001" customHeight="1" x14ac:dyDescent="0.3">
      <c r="A245" s="6"/>
      <c r="B245" s="6" t="s">
        <v>661</v>
      </c>
      <c r="C245" s="37" t="b">
        <f t="shared" si="3"/>
        <v>0</v>
      </c>
      <c r="D245" s="29" t="s">
        <v>3861</v>
      </c>
      <c r="F245" s="30" t="s">
        <v>2659</v>
      </c>
      <c r="K245" s="29" t="s">
        <v>4384</v>
      </c>
      <c r="L245" s="29" t="s">
        <v>4371</v>
      </c>
      <c r="M245" s="29">
        <v>300</v>
      </c>
      <c r="N245" s="29">
        <v>700</v>
      </c>
      <c r="O245" s="29" t="s">
        <v>4389</v>
      </c>
      <c r="S245" s="7" t="s">
        <v>5696</v>
      </c>
    </row>
    <row r="246" spans="1:19" s="29" customFormat="1" ht="10.050000000000001" customHeight="1" x14ac:dyDescent="0.3">
      <c r="A246" s="6"/>
      <c r="B246" s="6" t="s">
        <v>662</v>
      </c>
      <c r="C246" s="37" t="b">
        <f t="shared" si="3"/>
        <v>0</v>
      </c>
      <c r="D246" s="29" t="s">
        <v>3861</v>
      </c>
      <c r="F246" s="30" t="s">
        <v>2660</v>
      </c>
      <c r="K246" s="29" t="s">
        <v>4384</v>
      </c>
      <c r="L246" s="29" t="s">
        <v>4371</v>
      </c>
      <c r="M246" s="29">
        <v>300</v>
      </c>
      <c r="N246" s="29">
        <v>700</v>
      </c>
      <c r="O246" s="29" t="s">
        <v>4389</v>
      </c>
      <c r="S246" s="7" t="s">
        <v>5696</v>
      </c>
    </row>
    <row r="247" spans="1:19" s="29" customFormat="1" ht="10.050000000000001" customHeight="1" x14ac:dyDescent="0.3">
      <c r="A247" s="6"/>
      <c r="B247" s="6" t="s">
        <v>663</v>
      </c>
      <c r="C247" s="37" t="b">
        <f t="shared" si="3"/>
        <v>0</v>
      </c>
      <c r="D247" s="29" t="s">
        <v>3861</v>
      </c>
      <c r="F247" s="30" t="s">
        <v>2661</v>
      </c>
      <c r="K247" s="29" t="s">
        <v>4384</v>
      </c>
      <c r="L247" s="29" t="s">
        <v>4371</v>
      </c>
      <c r="M247" s="29">
        <v>1920</v>
      </c>
      <c r="N247" s="29">
        <v>1920</v>
      </c>
      <c r="O247" s="29" t="s">
        <v>4264</v>
      </c>
      <c r="P247" s="29" t="s">
        <v>4264</v>
      </c>
      <c r="S247" s="7" t="s">
        <v>5695</v>
      </c>
    </row>
    <row r="248" spans="1:19" s="29" customFormat="1" ht="10.050000000000001" customHeight="1" x14ac:dyDescent="0.3">
      <c r="A248" s="6"/>
      <c r="B248" s="6" t="s">
        <v>664</v>
      </c>
      <c r="C248" s="37" t="b">
        <f t="shared" si="3"/>
        <v>0</v>
      </c>
      <c r="D248" s="29" t="s">
        <v>3861</v>
      </c>
      <c r="F248" s="30" t="s">
        <v>2662</v>
      </c>
      <c r="K248" s="29" t="s">
        <v>4384</v>
      </c>
      <c r="L248" s="29" t="s">
        <v>4371</v>
      </c>
      <c r="M248" s="29">
        <v>300</v>
      </c>
      <c r="N248" s="29">
        <v>700</v>
      </c>
      <c r="O248" s="29" t="s">
        <v>4389</v>
      </c>
      <c r="S248" s="7" t="s">
        <v>5696</v>
      </c>
    </row>
    <row r="249" spans="1:19" s="29" customFormat="1" ht="10.050000000000001" customHeight="1" x14ac:dyDescent="0.3">
      <c r="A249" s="6"/>
      <c r="B249" s="6" t="s">
        <v>665</v>
      </c>
      <c r="C249" s="37" t="b">
        <f t="shared" si="3"/>
        <v>0</v>
      </c>
      <c r="D249" s="29" t="s">
        <v>3861</v>
      </c>
      <c r="F249" s="30" t="s">
        <v>2663</v>
      </c>
      <c r="K249" s="29" t="s">
        <v>4384</v>
      </c>
      <c r="L249" s="29" t="s">
        <v>4371</v>
      </c>
      <c r="M249" s="29">
        <v>300</v>
      </c>
      <c r="N249" s="29">
        <v>700</v>
      </c>
      <c r="O249" s="29" t="s">
        <v>4389</v>
      </c>
      <c r="S249" s="7" t="s">
        <v>5696</v>
      </c>
    </row>
    <row r="250" spans="1:19" s="29" customFormat="1" ht="10.050000000000001" customHeight="1" x14ac:dyDescent="0.3">
      <c r="A250" s="6"/>
      <c r="B250" s="6" t="s">
        <v>666</v>
      </c>
      <c r="C250" s="37" t="b">
        <f t="shared" si="3"/>
        <v>0</v>
      </c>
      <c r="D250" s="29" t="s">
        <v>3861</v>
      </c>
      <c r="F250" s="30" t="s">
        <v>2664</v>
      </c>
      <c r="K250" s="29" t="s">
        <v>4384</v>
      </c>
      <c r="L250" s="29" t="s">
        <v>4371</v>
      </c>
      <c r="M250" s="29">
        <v>300</v>
      </c>
      <c r="N250" s="29">
        <v>700</v>
      </c>
      <c r="O250" s="29" t="s">
        <v>4389</v>
      </c>
      <c r="S250" s="7" t="s">
        <v>5696</v>
      </c>
    </row>
    <row r="251" spans="1:19" s="29" customFormat="1" ht="10.050000000000001" customHeight="1" x14ac:dyDescent="0.3">
      <c r="A251" s="6"/>
      <c r="B251" s="6" t="s">
        <v>667</v>
      </c>
      <c r="C251" s="37" t="b">
        <f t="shared" si="3"/>
        <v>0</v>
      </c>
      <c r="D251" s="29" t="s">
        <v>3861</v>
      </c>
      <c r="F251" s="30" t="s">
        <v>2665</v>
      </c>
      <c r="K251" s="29" t="s">
        <v>4384</v>
      </c>
      <c r="L251" s="29" t="s">
        <v>4371</v>
      </c>
      <c r="M251" s="29">
        <v>300</v>
      </c>
      <c r="N251" s="29">
        <v>700</v>
      </c>
      <c r="O251" s="29" t="s">
        <v>4389</v>
      </c>
      <c r="S251" s="7" t="s">
        <v>5696</v>
      </c>
    </row>
    <row r="252" spans="1:19" s="29" customFormat="1" ht="10.050000000000001" customHeight="1" x14ac:dyDescent="0.3">
      <c r="A252" s="6"/>
      <c r="B252" s="6" t="s">
        <v>668</v>
      </c>
      <c r="C252" s="37" t="b">
        <f t="shared" si="3"/>
        <v>0</v>
      </c>
      <c r="D252" s="29" t="s">
        <v>3861</v>
      </c>
      <c r="F252" s="30" t="s">
        <v>2666</v>
      </c>
      <c r="K252" s="29" t="s">
        <v>4384</v>
      </c>
      <c r="L252" s="29" t="s">
        <v>4371</v>
      </c>
      <c r="M252" s="29">
        <v>300</v>
      </c>
      <c r="N252" s="29">
        <v>700</v>
      </c>
      <c r="O252" s="29" t="s">
        <v>4389</v>
      </c>
      <c r="S252" s="7" t="s">
        <v>5696</v>
      </c>
    </row>
    <row r="253" spans="1:19" s="29" customFormat="1" ht="10.050000000000001" customHeight="1" x14ac:dyDescent="0.3">
      <c r="A253" s="6"/>
      <c r="B253" s="6" t="s">
        <v>669</v>
      </c>
      <c r="C253" s="37" t="b">
        <f t="shared" si="3"/>
        <v>0</v>
      </c>
      <c r="D253" s="29" t="s">
        <v>3861</v>
      </c>
      <c r="F253" s="30" t="s">
        <v>2667</v>
      </c>
      <c r="K253" s="29" t="s">
        <v>4384</v>
      </c>
      <c r="L253" s="29" t="s">
        <v>4371</v>
      </c>
      <c r="M253" s="29">
        <v>300</v>
      </c>
      <c r="N253" s="29">
        <v>700</v>
      </c>
      <c r="O253" s="29" t="s">
        <v>4389</v>
      </c>
      <c r="S253" s="7" t="s">
        <v>5696</v>
      </c>
    </row>
    <row r="254" spans="1:19" s="29" customFormat="1" ht="10.050000000000001" customHeight="1" x14ac:dyDescent="0.3">
      <c r="A254" s="6"/>
      <c r="B254" s="6" t="s">
        <v>670</v>
      </c>
      <c r="C254" s="37" t="b">
        <f t="shared" si="3"/>
        <v>0</v>
      </c>
      <c r="D254" s="29" t="s">
        <v>3861</v>
      </c>
      <c r="F254" s="30" t="s">
        <v>2668</v>
      </c>
      <c r="K254" s="29" t="s">
        <v>4384</v>
      </c>
      <c r="L254" s="29" t="s">
        <v>4371</v>
      </c>
      <c r="M254" s="29">
        <v>300</v>
      </c>
      <c r="N254" s="29">
        <v>700</v>
      </c>
      <c r="O254" s="29" t="s">
        <v>4389</v>
      </c>
      <c r="S254" s="7" t="s">
        <v>5696</v>
      </c>
    </row>
    <row r="255" spans="1:19" s="29" customFormat="1" ht="10.050000000000001" customHeight="1" x14ac:dyDescent="0.3">
      <c r="A255" s="6"/>
      <c r="B255" s="6" t="s">
        <v>671</v>
      </c>
      <c r="C255" s="37" t="b">
        <f t="shared" si="3"/>
        <v>0</v>
      </c>
      <c r="D255" s="29" t="s">
        <v>3861</v>
      </c>
      <c r="F255" s="30" t="s">
        <v>2669</v>
      </c>
      <c r="K255" s="29" t="s">
        <v>4384</v>
      </c>
      <c r="L255" s="29" t="s">
        <v>4371</v>
      </c>
      <c r="M255" s="29">
        <v>300</v>
      </c>
      <c r="N255" s="29">
        <v>700</v>
      </c>
      <c r="O255" s="29" t="s">
        <v>4389</v>
      </c>
      <c r="S255" s="7" t="s">
        <v>5696</v>
      </c>
    </row>
    <row r="256" spans="1:19" s="29" customFormat="1" ht="10.050000000000001" customHeight="1" x14ac:dyDescent="0.3">
      <c r="A256" s="6"/>
      <c r="B256" s="6" t="s">
        <v>672</v>
      </c>
      <c r="C256" s="37" t="b">
        <f t="shared" si="3"/>
        <v>0</v>
      </c>
      <c r="D256" s="29" t="s">
        <v>3861</v>
      </c>
      <c r="F256" s="30" t="s">
        <v>2669</v>
      </c>
      <c r="K256" s="29" t="s">
        <v>4384</v>
      </c>
      <c r="L256" s="29" t="s">
        <v>4371</v>
      </c>
      <c r="M256" s="29">
        <v>300</v>
      </c>
      <c r="N256" s="29">
        <v>700</v>
      </c>
      <c r="O256" s="29" t="s">
        <v>4389</v>
      </c>
      <c r="S256" s="7" t="s">
        <v>5696</v>
      </c>
    </row>
    <row r="257" spans="1:19" s="29" customFormat="1" ht="10.050000000000001" customHeight="1" x14ac:dyDescent="0.3">
      <c r="A257" s="6"/>
      <c r="B257" s="6" t="s">
        <v>673</v>
      </c>
      <c r="C257" s="37" t="b">
        <f t="shared" si="3"/>
        <v>0</v>
      </c>
      <c r="D257" s="29" t="s">
        <v>3861</v>
      </c>
      <c r="F257" s="30" t="s">
        <v>2670</v>
      </c>
      <c r="K257" s="29" t="s">
        <v>4384</v>
      </c>
      <c r="L257" s="29" t="s">
        <v>4371</v>
      </c>
      <c r="M257" s="29">
        <v>300</v>
      </c>
      <c r="N257" s="29">
        <v>700</v>
      </c>
      <c r="O257" s="29" t="s">
        <v>4389</v>
      </c>
      <c r="S257" s="7" t="s">
        <v>5696</v>
      </c>
    </row>
    <row r="258" spans="1:19" s="29" customFormat="1" ht="10.050000000000001" customHeight="1" x14ac:dyDescent="0.3">
      <c r="A258" s="6"/>
      <c r="B258" s="6" t="s">
        <v>674</v>
      </c>
      <c r="C258" s="37" t="b">
        <f t="shared" si="3"/>
        <v>0</v>
      </c>
      <c r="D258" s="29" t="s">
        <v>3861</v>
      </c>
      <c r="F258" s="30" t="s">
        <v>2671</v>
      </c>
      <c r="K258" s="29" t="s">
        <v>4384</v>
      </c>
      <c r="L258" s="29" t="s">
        <v>4371</v>
      </c>
      <c r="M258" s="29">
        <v>300</v>
      </c>
      <c r="N258" s="29">
        <v>700</v>
      </c>
      <c r="O258" s="29" t="s">
        <v>4389</v>
      </c>
      <c r="S258" s="7" t="s">
        <v>5696</v>
      </c>
    </row>
    <row r="259" spans="1:19" s="29" customFormat="1" ht="10.050000000000001" customHeight="1" x14ac:dyDescent="0.3">
      <c r="A259" s="6"/>
      <c r="B259" s="6" t="s">
        <v>675</v>
      </c>
      <c r="C259" s="37" t="b">
        <f t="shared" ref="C259:C322" si="4">IsCellGreen(B259)</f>
        <v>0</v>
      </c>
      <c r="D259" s="29" t="s">
        <v>3861</v>
      </c>
      <c r="F259" s="30" t="s">
        <v>2672</v>
      </c>
      <c r="K259" s="29" t="s">
        <v>4384</v>
      </c>
      <c r="L259" s="29" t="s">
        <v>4371</v>
      </c>
      <c r="M259" s="29">
        <v>300</v>
      </c>
      <c r="N259" s="29">
        <v>700</v>
      </c>
      <c r="O259" s="29" t="s">
        <v>4389</v>
      </c>
      <c r="S259" s="7" t="s">
        <v>5696</v>
      </c>
    </row>
    <row r="260" spans="1:19" s="29" customFormat="1" ht="10.050000000000001" customHeight="1" x14ac:dyDescent="0.3">
      <c r="A260" s="6"/>
      <c r="B260" s="6" t="s">
        <v>676</v>
      </c>
      <c r="C260" s="37" t="b">
        <f t="shared" si="4"/>
        <v>0</v>
      </c>
      <c r="D260" s="29" t="s">
        <v>3861</v>
      </c>
      <c r="F260" s="30" t="s">
        <v>2673</v>
      </c>
      <c r="K260" s="29" t="s">
        <v>4384</v>
      </c>
      <c r="L260" s="29" t="s">
        <v>4371</v>
      </c>
      <c r="M260" s="29">
        <v>300</v>
      </c>
      <c r="N260" s="29">
        <v>700</v>
      </c>
      <c r="O260" s="29" t="s">
        <v>4389</v>
      </c>
      <c r="S260" s="7" t="s">
        <v>5696</v>
      </c>
    </row>
    <row r="261" spans="1:19" s="29" customFormat="1" ht="10.050000000000001" customHeight="1" x14ac:dyDescent="0.3">
      <c r="A261" s="6"/>
      <c r="B261" s="6" t="s">
        <v>677</v>
      </c>
      <c r="C261" s="37" t="b">
        <f t="shared" si="4"/>
        <v>0</v>
      </c>
      <c r="D261" s="29" t="s">
        <v>3861</v>
      </c>
      <c r="F261" s="30" t="s">
        <v>2674</v>
      </c>
      <c r="K261" s="29" t="s">
        <v>4384</v>
      </c>
      <c r="L261" s="29" t="s">
        <v>4371</v>
      </c>
      <c r="M261" s="29">
        <v>300</v>
      </c>
      <c r="N261" s="29">
        <v>700</v>
      </c>
      <c r="O261" s="29" t="s">
        <v>4389</v>
      </c>
      <c r="S261" s="7" t="s">
        <v>5696</v>
      </c>
    </row>
    <row r="262" spans="1:19" s="29" customFormat="1" ht="10.050000000000001" customHeight="1" x14ac:dyDescent="0.3">
      <c r="A262" s="6"/>
      <c r="B262" s="6" t="s">
        <v>678</v>
      </c>
      <c r="C262" s="37" t="b">
        <f t="shared" si="4"/>
        <v>0</v>
      </c>
      <c r="D262" s="29" t="s">
        <v>3861</v>
      </c>
      <c r="F262" s="30" t="s">
        <v>2675</v>
      </c>
      <c r="K262" s="29" t="s">
        <v>4384</v>
      </c>
      <c r="L262" s="29" t="s">
        <v>4371</v>
      </c>
      <c r="M262" s="29">
        <v>1300</v>
      </c>
      <c r="N262" s="29">
        <v>1500</v>
      </c>
      <c r="O262" s="29" t="s">
        <v>4264</v>
      </c>
      <c r="P262" s="29" t="s">
        <v>4264</v>
      </c>
      <c r="S262" s="7" t="s">
        <v>5696</v>
      </c>
    </row>
    <row r="263" spans="1:19" s="29" customFormat="1" ht="10.050000000000001" customHeight="1" x14ac:dyDescent="0.3">
      <c r="A263" s="6"/>
      <c r="B263" s="6" t="s">
        <v>679</v>
      </c>
      <c r="C263" s="37" t="b">
        <f t="shared" si="4"/>
        <v>0</v>
      </c>
      <c r="D263" s="29" t="s">
        <v>3861</v>
      </c>
      <c r="F263" s="30" t="s">
        <v>2676</v>
      </c>
      <c r="K263" s="29" t="s">
        <v>4384</v>
      </c>
      <c r="L263" s="29" t="s">
        <v>4371</v>
      </c>
      <c r="M263" s="29">
        <v>300</v>
      </c>
      <c r="N263" s="29">
        <v>700</v>
      </c>
      <c r="O263" s="29" t="s">
        <v>4389</v>
      </c>
      <c r="S263" s="7" t="s">
        <v>5696</v>
      </c>
    </row>
    <row r="264" spans="1:19" s="4" customFormat="1" ht="10.050000000000001" customHeight="1" x14ac:dyDescent="0.3">
      <c r="B264" s="4" t="s">
        <v>872</v>
      </c>
      <c r="C264" s="37" t="b">
        <f t="shared" si="4"/>
        <v>1</v>
      </c>
      <c r="D264" s="4" t="s">
        <v>3919</v>
      </c>
      <c r="F264" s="5" t="s">
        <v>2841</v>
      </c>
      <c r="K264" s="4" t="s">
        <v>4263</v>
      </c>
      <c r="L264" s="4" t="s">
        <v>4219</v>
      </c>
      <c r="M264" s="4">
        <v>1700</v>
      </c>
      <c r="N264" s="4">
        <v>1719</v>
      </c>
      <c r="O264" s="4" t="s">
        <v>4264</v>
      </c>
      <c r="P264" s="4" t="s">
        <v>4264</v>
      </c>
    </row>
    <row r="265" spans="1:19" s="4" customFormat="1" ht="10.050000000000001" customHeight="1" x14ac:dyDescent="0.3">
      <c r="B265" s="4" t="s">
        <v>1811</v>
      </c>
      <c r="C265" s="37" t="b">
        <f t="shared" si="4"/>
        <v>1</v>
      </c>
      <c r="D265" s="4" t="s">
        <v>4028</v>
      </c>
      <c r="F265" s="5" t="s">
        <v>3571</v>
      </c>
      <c r="K265" s="4" t="s">
        <v>4263</v>
      </c>
      <c r="L265" s="4" t="s">
        <v>4219</v>
      </c>
      <c r="M265" s="4">
        <v>1700</v>
      </c>
      <c r="N265" s="4">
        <v>1719</v>
      </c>
      <c r="O265" s="4" t="s">
        <v>4264</v>
      </c>
      <c r="P265" s="4" t="s">
        <v>4264</v>
      </c>
    </row>
    <row r="266" spans="1:19" s="4" customFormat="1" ht="10.050000000000001" customHeight="1" x14ac:dyDescent="0.3">
      <c r="B266" s="4" t="s">
        <v>5</v>
      </c>
      <c r="C266" s="37" t="b">
        <f t="shared" si="4"/>
        <v>1</v>
      </c>
      <c r="F266" s="5" t="s">
        <v>2121</v>
      </c>
      <c r="K266" s="4" t="s">
        <v>4263</v>
      </c>
      <c r="L266" s="4" t="s">
        <v>4219</v>
      </c>
      <c r="M266" s="4">
        <v>1700</v>
      </c>
      <c r="N266" s="4">
        <v>1719</v>
      </c>
      <c r="O266" s="4" t="s">
        <v>4264</v>
      </c>
      <c r="P266" s="4" t="s">
        <v>4264</v>
      </c>
    </row>
    <row r="267" spans="1:19" s="4" customFormat="1" ht="10.050000000000001" customHeight="1" x14ac:dyDescent="0.3">
      <c r="B267" s="4" t="s">
        <v>1812</v>
      </c>
      <c r="C267" s="37" t="b">
        <f t="shared" si="4"/>
        <v>1</v>
      </c>
      <c r="D267" s="4" t="s">
        <v>4028</v>
      </c>
      <c r="F267" s="5" t="s">
        <v>3571</v>
      </c>
      <c r="K267" s="4" t="s">
        <v>4263</v>
      </c>
      <c r="L267" s="4" t="s">
        <v>4219</v>
      </c>
      <c r="M267" s="4">
        <v>1700</v>
      </c>
      <c r="N267" s="4">
        <v>1719</v>
      </c>
      <c r="O267" s="4" t="s">
        <v>4264</v>
      </c>
      <c r="P267" s="4" t="s">
        <v>4264</v>
      </c>
    </row>
    <row r="268" spans="1:19" s="7" customFormat="1" ht="10.050000000000001" customHeight="1" x14ac:dyDescent="0.3">
      <c r="B268" s="7" t="s">
        <v>1138</v>
      </c>
      <c r="C268" s="37" t="b">
        <f t="shared" si="4"/>
        <v>0</v>
      </c>
      <c r="D268" s="7" t="s">
        <v>3973</v>
      </c>
      <c r="F268" s="8" t="s">
        <v>3051</v>
      </c>
      <c r="K268" s="7" t="s">
        <v>4271</v>
      </c>
      <c r="L268" s="7" t="s">
        <v>4371</v>
      </c>
      <c r="M268" s="7">
        <v>1958</v>
      </c>
      <c r="N268" s="7">
        <v>1960</v>
      </c>
      <c r="O268" s="7" t="s">
        <v>4332</v>
      </c>
    </row>
    <row r="269" spans="1:19" s="7" customFormat="1" ht="10.050000000000001" customHeight="1" x14ac:dyDescent="0.3">
      <c r="B269" s="7" t="s">
        <v>1139</v>
      </c>
      <c r="C269" s="37" t="b">
        <f t="shared" si="4"/>
        <v>0</v>
      </c>
      <c r="D269" s="7" t="s">
        <v>3973</v>
      </c>
      <c r="F269" s="8" t="s">
        <v>3052</v>
      </c>
      <c r="K269" s="7" t="s">
        <v>4271</v>
      </c>
      <c r="L269" s="7" t="s">
        <v>4371</v>
      </c>
      <c r="M269" s="7">
        <v>1958</v>
      </c>
      <c r="N269" s="7">
        <v>1960</v>
      </c>
      <c r="O269" s="7" t="s">
        <v>4332</v>
      </c>
    </row>
    <row r="270" spans="1:19" s="7" customFormat="1" ht="10.050000000000001" customHeight="1" x14ac:dyDescent="0.3">
      <c r="B270" s="7" t="s">
        <v>1140</v>
      </c>
      <c r="C270" s="37" t="b">
        <f t="shared" si="4"/>
        <v>0</v>
      </c>
      <c r="D270" s="7" t="s">
        <v>3973</v>
      </c>
      <c r="F270" s="8" t="s">
        <v>3053</v>
      </c>
      <c r="K270" s="7" t="s">
        <v>4271</v>
      </c>
      <c r="L270" s="7" t="s">
        <v>4371</v>
      </c>
      <c r="M270" s="7">
        <v>1958</v>
      </c>
      <c r="N270" s="7">
        <v>1960</v>
      </c>
      <c r="O270" s="7" t="s">
        <v>4332</v>
      </c>
    </row>
    <row r="271" spans="1:19" s="7" customFormat="1" ht="10.050000000000001" customHeight="1" x14ac:dyDescent="0.3">
      <c r="B271" s="7" t="s">
        <v>1196</v>
      </c>
      <c r="C271" s="37" t="b">
        <f t="shared" si="4"/>
        <v>0</v>
      </c>
      <c r="D271" s="7" t="s">
        <v>3988</v>
      </c>
      <c r="F271" s="8" t="s">
        <v>3101</v>
      </c>
      <c r="K271" s="7" t="s">
        <v>4271</v>
      </c>
      <c r="L271" s="7" t="s">
        <v>4371</v>
      </c>
      <c r="M271" s="7">
        <v>1946</v>
      </c>
      <c r="N271" s="7">
        <v>1970</v>
      </c>
      <c r="O271" s="7" t="s">
        <v>4332</v>
      </c>
    </row>
    <row r="272" spans="1:19" s="7" customFormat="1" ht="10.050000000000001" customHeight="1" x14ac:dyDescent="0.3">
      <c r="B272" s="7" t="s">
        <v>1134</v>
      </c>
      <c r="C272" s="37" t="b">
        <f t="shared" si="4"/>
        <v>0</v>
      </c>
      <c r="D272" s="7" t="s">
        <v>3972</v>
      </c>
      <c r="F272" s="8" t="s">
        <v>3047</v>
      </c>
      <c r="K272" s="7" t="s">
        <v>4271</v>
      </c>
      <c r="L272" s="7" t="s">
        <v>4371</v>
      </c>
      <c r="M272" s="7">
        <v>1935</v>
      </c>
      <c r="N272" s="7">
        <v>1988</v>
      </c>
      <c r="O272" s="7" t="s">
        <v>4332</v>
      </c>
    </row>
    <row r="273" spans="2:16" s="7" customFormat="1" ht="10.050000000000001" customHeight="1" x14ac:dyDescent="0.3">
      <c r="B273" s="7" t="s">
        <v>1141</v>
      </c>
      <c r="C273" s="37" t="b">
        <f t="shared" si="4"/>
        <v>0</v>
      </c>
      <c r="D273" s="7" t="s">
        <v>3973</v>
      </c>
      <c r="F273" s="8" t="s">
        <v>3054</v>
      </c>
      <c r="K273" s="7" t="s">
        <v>4271</v>
      </c>
      <c r="L273" s="7" t="s">
        <v>4371</v>
      </c>
      <c r="M273" s="7">
        <v>1935</v>
      </c>
      <c r="N273" s="7">
        <v>1988</v>
      </c>
      <c r="O273" s="7" t="s">
        <v>4332</v>
      </c>
    </row>
    <row r="274" spans="2:16" s="4" customFormat="1" ht="10.050000000000001" customHeight="1" x14ac:dyDescent="0.3">
      <c r="B274" s="4" t="s">
        <v>241</v>
      </c>
      <c r="C274" s="37" t="b">
        <f t="shared" si="4"/>
        <v>1</v>
      </c>
      <c r="D274" s="4" t="s">
        <v>3813</v>
      </c>
      <c r="F274" s="5" t="s">
        <v>2312</v>
      </c>
      <c r="K274" s="4" t="s">
        <v>4263</v>
      </c>
      <c r="L274" s="4" t="s">
        <v>4219</v>
      </c>
      <c r="M274" s="4">
        <v>1740</v>
      </c>
      <c r="N274" s="4">
        <v>1774</v>
      </c>
      <c r="O274" s="4" t="s">
        <v>4264</v>
      </c>
      <c r="P274" s="4" t="s">
        <v>4264</v>
      </c>
    </row>
    <row r="275" spans="2:16" s="4" customFormat="1" ht="10.050000000000001" customHeight="1" x14ac:dyDescent="0.3">
      <c r="B275" s="4" t="s">
        <v>1876</v>
      </c>
      <c r="C275" s="37" t="b">
        <f t="shared" si="4"/>
        <v>1</v>
      </c>
      <c r="D275" s="4" t="s">
        <v>4031</v>
      </c>
      <c r="F275" s="5" t="s">
        <v>3612</v>
      </c>
      <c r="K275" s="4" t="s">
        <v>4263</v>
      </c>
      <c r="L275" s="4" t="s">
        <v>4219</v>
      </c>
      <c r="M275" s="4">
        <v>1675</v>
      </c>
      <c r="N275" s="4">
        <v>1699</v>
      </c>
      <c r="O275" s="4" t="s">
        <v>4264</v>
      </c>
      <c r="P275" s="4" t="s">
        <v>4264</v>
      </c>
    </row>
    <row r="276" spans="2:16" s="4" customFormat="1" ht="10.050000000000001" customHeight="1" x14ac:dyDescent="0.3">
      <c r="B276" s="4" t="s">
        <v>1024</v>
      </c>
      <c r="C276" s="37" t="b">
        <f t="shared" si="4"/>
        <v>1</v>
      </c>
      <c r="D276" s="4" t="s">
        <v>3953</v>
      </c>
      <c r="F276" s="5" t="s">
        <v>2958</v>
      </c>
      <c r="K276" s="4" t="s">
        <v>4263</v>
      </c>
      <c r="L276" s="4" t="s">
        <v>4219</v>
      </c>
      <c r="M276" s="4">
        <v>1775</v>
      </c>
      <c r="N276" s="4">
        <v>1799</v>
      </c>
      <c r="O276" s="4" t="s">
        <v>4264</v>
      </c>
      <c r="P276" s="4" t="s">
        <v>4264</v>
      </c>
    </row>
    <row r="277" spans="2:16" s="4" customFormat="1" ht="10.050000000000001" customHeight="1" x14ac:dyDescent="0.3">
      <c r="B277" s="4" t="s">
        <v>1819</v>
      </c>
      <c r="C277" s="37" t="b">
        <f t="shared" si="4"/>
        <v>1</v>
      </c>
      <c r="D277" s="4" t="s">
        <v>4029</v>
      </c>
      <c r="F277" s="5" t="s">
        <v>3577</v>
      </c>
      <c r="K277" s="4" t="s">
        <v>4263</v>
      </c>
      <c r="L277" s="4" t="s">
        <v>4219</v>
      </c>
      <c r="M277" s="4">
        <v>1771</v>
      </c>
      <c r="N277" s="4">
        <v>1771</v>
      </c>
      <c r="O277" s="4" t="s">
        <v>4390</v>
      </c>
    </row>
    <row r="278" spans="2:16" s="4" customFormat="1" ht="10.050000000000001" customHeight="1" x14ac:dyDescent="0.3">
      <c r="B278" s="4" t="s">
        <v>1820</v>
      </c>
      <c r="C278" s="37" t="b">
        <f t="shared" si="4"/>
        <v>1</v>
      </c>
      <c r="D278" s="4" t="s">
        <v>4029</v>
      </c>
      <c r="F278" s="5" t="s">
        <v>3578</v>
      </c>
      <c r="K278" s="4" t="s">
        <v>4263</v>
      </c>
      <c r="L278" s="4" t="s">
        <v>4219</v>
      </c>
      <c r="M278" s="4">
        <v>1791</v>
      </c>
      <c r="N278" s="4">
        <v>1791</v>
      </c>
      <c r="O278" s="4" t="s">
        <v>4391</v>
      </c>
    </row>
    <row r="279" spans="2:16" s="4" customFormat="1" ht="10.050000000000001" customHeight="1" x14ac:dyDescent="0.3">
      <c r="B279" s="4" t="s">
        <v>1089</v>
      </c>
      <c r="C279" s="37" t="b">
        <f t="shared" si="4"/>
        <v>1</v>
      </c>
      <c r="D279" s="4" t="s">
        <v>3962</v>
      </c>
      <c r="F279" s="5" t="s">
        <v>3013</v>
      </c>
      <c r="G279" s="4" t="s">
        <v>4149</v>
      </c>
      <c r="K279" s="4" t="s">
        <v>4263</v>
      </c>
      <c r="L279" s="4" t="s">
        <v>3013</v>
      </c>
      <c r="M279" s="4">
        <v>1960</v>
      </c>
      <c r="N279" s="4">
        <v>1960</v>
      </c>
      <c r="O279" s="4" t="s">
        <v>4392</v>
      </c>
    </row>
    <row r="280" spans="2:16" s="4" customFormat="1" ht="10.050000000000001" customHeight="1" x14ac:dyDescent="0.3">
      <c r="B280" s="4" t="s">
        <v>699</v>
      </c>
      <c r="C280" s="37" t="b">
        <f t="shared" si="4"/>
        <v>1</v>
      </c>
      <c r="D280" s="4" t="s">
        <v>3863</v>
      </c>
      <c r="F280" s="5" t="s">
        <v>2692</v>
      </c>
      <c r="G280" s="4" t="s">
        <v>4126</v>
      </c>
      <c r="K280" s="4" t="s">
        <v>4263</v>
      </c>
      <c r="L280" s="4" t="s">
        <v>4393</v>
      </c>
      <c r="M280" s="4">
        <v>1926</v>
      </c>
      <c r="N280" s="4">
        <v>1926</v>
      </c>
      <c r="O280" s="4" t="s">
        <v>4392</v>
      </c>
    </row>
    <row r="281" spans="2:16" s="7" customFormat="1" ht="10.050000000000001" customHeight="1" x14ac:dyDescent="0.3">
      <c r="B281" s="7" t="s">
        <v>798</v>
      </c>
      <c r="C281" s="37" t="b">
        <f t="shared" si="4"/>
        <v>0</v>
      </c>
      <c r="D281" s="7" t="s">
        <v>3899</v>
      </c>
      <c r="F281" s="8" t="s">
        <v>2778</v>
      </c>
      <c r="G281" s="7" t="s">
        <v>4136</v>
      </c>
      <c r="K281" s="7" t="s">
        <v>4263</v>
      </c>
      <c r="L281" s="7" t="s">
        <v>4394</v>
      </c>
      <c r="M281" s="7">
        <v>1947</v>
      </c>
      <c r="N281" s="7">
        <v>1947</v>
      </c>
      <c r="O281" s="7" t="s">
        <v>4392</v>
      </c>
    </row>
    <row r="282" spans="2:16" s="4" customFormat="1" ht="10.050000000000001" customHeight="1" x14ac:dyDescent="0.3">
      <c r="B282" s="4" t="s">
        <v>391</v>
      </c>
      <c r="C282" s="37" t="b">
        <f t="shared" si="4"/>
        <v>1</v>
      </c>
      <c r="D282" s="4" t="s">
        <v>3829</v>
      </c>
      <c r="F282" s="5" t="s">
        <v>2407</v>
      </c>
      <c r="G282" s="4" t="s">
        <v>4116</v>
      </c>
      <c r="K282" s="4" t="s">
        <v>4263</v>
      </c>
      <c r="L282" s="4" t="s">
        <v>2407</v>
      </c>
      <c r="M282" s="4">
        <v>1930</v>
      </c>
      <c r="N282" s="4">
        <v>1930</v>
      </c>
      <c r="O282" s="4" t="s">
        <v>4392</v>
      </c>
    </row>
    <row r="283" spans="2:16" s="4" customFormat="1" ht="10.050000000000001" customHeight="1" x14ac:dyDescent="0.3">
      <c r="B283" s="4" t="s">
        <v>2053</v>
      </c>
      <c r="C283" s="37" t="b">
        <f t="shared" si="4"/>
        <v>1</v>
      </c>
      <c r="D283" s="4" t="s">
        <v>4042</v>
      </c>
      <c r="F283" s="5" t="s">
        <v>3737</v>
      </c>
      <c r="G283" s="4" t="s">
        <v>4247</v>
      </c>
      <c r="K283" s="4" t="s">
        <v>4263</v>
      </c>
      <c r="L283" s="4" t="s">
        <v>4395</v>
      </c>
      <c r="M283" s="4">
        <v>1929</v>
      </c>
      <c r="N283" s="4">
        <v>1929</v>
      </c>
      <c r="O283" s="4" t="s">
        <v>4392</v>
      </c>
    </row>
    <row r="284" spans="2:16" s="4" customFormat="1" ht="10.050000000000001" customHeight="1" x14ac:dyDescent="0.3">
      <c r="B284" s="4" t="s">
        <v>2054</v>
      </c>
      <c r="C284" s="37" t="b">
        <f t="shared" si="4"/>
        <v>1</v>
      </c>
      <c r="D284" s="4" t="s">
        <v>4042</v>
      </c>
      <c r="F284" s="5" t="s">
        <v>3738</v>
      </c>
      <c r="G284" s="4" t="s">
        <v>4248</v>
      </c>
      <c r="K284" s="4" t="s">
        <v>4263</v>
      </c>
      <c r="L284" s="4" t="s">
        <v>4396</v>
      </c>
      <c r="M284" s="4">
        <v>1929</v>
      </c>
      <c r="N284" s="4">
        <v>1929</v>
      </c>
      <c r="O284" s="4" t="s">
        <v>4392</v>
      </c>
    </row>
    <row r="285" spans="2:16" s="4" customFormat="1" ht="10.050000000000001" customHeight="1" x14ac:dyDescent="0.3">
      <c r="B285" s="4" t="s">
        <v>786</v>
      </c>
      <c r="C285" s="37" t="b">
        <f t="shared" si="4"/>
        <v>1</v>
      </c>
      <c r="D285" s="4" t="s">
        <v>3892</v>
      </c>
      <c r="F285" s="5" t="s">
        <v>2768</v>
      </c>
      <c r="G285" s="4" t="s">
        <v>4132</v>
      </c>
      <c r="K285" s="4" t="s">
        <v>4263</v>
      </c>
      <c r="L285" s="4" t="s">
        <v>4397</v>
      </c>
      <c r="M285" s="4">
        <v>1931</v>
      </c>
      <c r="N285" s="4">
        <v>1931</v>
      </c>
      <c r="O285" s="4" t="s">
        <v>4392</v>
      </c>
    </row>
    <row r="286" spans="2:16" s="4" customFormat="1" ht="10.050000000000001" customHeight="1" x14ac:dyDescent="0.3">
      <c r="B286" s="4" t="s">
        <v>2055</v>
      </c>
      <c r="C286" s="37" t="b">
        <f t="shared" si="4"/>
        <v>1</v>
      </c>
      <c r="D286" s="4" t="s">
        <v>4042</v>
      </c>
      <c r="F286" s="5" t="s">
        <v>3739</v>
      </c>
      <c r="G286" s="4" t="s">
        <v>4249</v>
      </c>
      <c r="K286" s="4" t="s">
        <v>4263</v>
      </c>
      <c r="L286" s="4" t="s">
        <v>4398</v>
      </c>
      <c r="M286" s="4">
        <v>1929</v>
      </c>
      <c r="N286" s="4">
        <v>1929</v>
      </c>
      <c r="O286" s="4" t="s">
        <v>4392</v>
      </c>
    </row>
    <row r="287" spans="2:16" s="4" customFormat="1" ht="10.050000000000001" customHeight="1" x14ac:dyDescent="0.3">
      <c r="B287" s="4" t="s">
        <v>392</v>
      </c>
      <c r="C287" s="37" t="b">
        <f t="shared" si="4"/>
        <v>1</v>
      </c>
      <c r="D287" s="4" t="s">
        <v>3829</v>
      </c>
      <c r="F287" s="5" t="s">
        <v>2408</v>
      </c>
      <c r="G287" s="4" t="s">
        <v>4117</v>
      </c>
      <c r="K287" s="4" t="s">
        <v>4263</v>
      </c>
      <c r="L287" s="4" t="s">
        <v>4399</v>
      </c>
      <c r="M287" s="4">
        <v>1928</v>
      </c>
      <c r="N287" s="4">
        <v>1928</v>
      </c>
      <c r="O287" s="4" t="s">
        <v>4392</v>
      </c>
    </row>
    <row r="288" spans="2:16" s="4" customFormat="1" ht="10.050000000000001" customHeight="1" x14ac:dyDescent="0.3">
      <c r="B288" s="4" t="s">
        <v>393</v>
      </c>
      <c r="C288" s="37" t="b">
        <f t="shared" si="4"/>
        <v>1</v>
      </c>
      <c r="D288" s="4" t="s">
        <v>3829</v>
      </c>
      <c r="F288" s="5" t="s">
        <v>2409</v>
      </c>
      <c r="G288" s="4" t="s">
        <v>4118</v>
      </c>
      <c r="K288" s="4" t="s">
        <v>4263</v>
      </c>
      <c r="L288" s="4" t="s">
        <v>4400</v>
      </c>
      <c r="M288" s="4">
        <v>1927</v>
      </c>
      <c r="N288" s="4">
        <v>1929</v>
      </c>
      <c r="O288" s="4" t="s">
        <v>4392</v>
      </c>
    </row>
    <row r="289" spans="2:15" s="4" customFormat="1" ht="10.050000000000001" customHeight="1" x14ac:dyDescent="0.3">
      <c r="B289" s="4" t="s">
        <v>72</v>
      </c>
      <c r="C289" s="37" t="b">
        <f t="shared" si="4"/>
        <v>1</v>
      </c>
      <c r="D289" s="4" t="s">
        <v>3785</v>
      </c>
      <c r="F289" s="5" t="s">
        <v>2184</v>
      </c>
      <c r="G289" s="4" t="s">
        <v>4091</v>
      </c>
      <c r="K289" s="4" t="s">
        <v>4263</v>
      </c>
      <c r="L289" s="4" t="s">
        <v>4401</v>
      </c>
      <c r="M289" s="4">
        <v>1931</v>
      </c>
      <c r="N289" s="4">
        <v>1931</v>
      </c>
      <c r="O289" s="4" t="s">
        <v>4392</v>
      </c>
    </row>
    <row r="290" spans="2:15" s="4" customFormat="1" ht="10.050000000000001" customHeight="1" x14ac:dyDescent="0.3">
      <c r="B290" s="4" t="s">
        <v>240</v>
      </c>
      <c r="C290" s="37" t="b">
        <f t="shared" si="4"/>
        <v>1</v>
      </c>
      <c r="D290" s="4" t="s">
        <v>3812</v>
      </c>
      <c r="F290" s="5" t="s">
        <v>2311</v>
      </c>
      <c r="G290" s="4" t="s">
        <v>4099</v>
      </c>
      <c r="K290" s="4" t="s">
        <v>4263</v>
      </c>
      <c r="L290" s="4" t="s">
        <v>2311</v>
      </c>
      <c r="M290" s="4">
        <v>1948</v>
      </c>
      <c r="N290" s="4">
        <v>1948</v>
      </c>
      <c r="O290" s="4" t="s">
        <v>4392</v>
      </c>
    </row>
    <row r="291" spans="2:15" s="4" customFormat="1" ht="10.050000000000001" customHeight="1" x14ac:dyDescent="0.3">
      <c r="B291" s="4" t="s">
        <v>394</v>
      </c>
      <c r="C291" s="37" t="b">
        <f t="shared" si="4"/>
        <v>1</v>
      </c>
      <c r="D291" s="4" t="s">
        <v>3829</v>
      </c>
      <c r="F291" s="5" t="s">
        <v>2410</v>
      </c>
      <c r="G291" s="4" t="s">
        <v>4119</v>
      </c>
      <c r="K291" s="4" t="s">
        <v>4263</v>
      </c>
      <c r="L291" s="4" t="s">
        <v>4402</v>
      </c>
      <c r="M291" s="4">
        <v>1928</v>
      </c>
      <c r="N291" s="4">
        <v>1931</v>
      </c>
      <c r="O291" s="4" t="s">
        <v>4392</v>
      </c>
    </row>
    <row r="292" spans="2:15" s="4" customFormat="1" ht="10.050000000000001" customHeight="1" x14ac:dyDescent="0.3">
      <c r="B292" s="4" t="s">
        <v>395</v>
      </c>
      <c r="C292" s="37" t="b">
        <f t="shared" si="4"/>
        <v>1</v>
      </c>
      <c r="D292" s="4" t="s">
        <v>3829</v>
      </c>
      <c r="F292" s="5" t="s">
        <v>2411</v>
      </c>
      <c r="K292" s="4" t="s">
        <v>4263</v>
      </c>
      <c r="L292" s="4" t="s">
        <v>2410</v>
      </c>
      <c r="M292" s="4">
        <v>1926</v>
      </c>
      <c r="N292" s="4">
        <v>1931</v>
      </c>
      <c r="O292" s="4" t="s">
        <v>4392</v>
      </c>
    </row>
    <row r="293" spans="2:15" s="4" customFormat="1" ht="10.050000000000001" customHeight="1" x14ac:dyDescent="0.3">
      <c r="B293" s="4" t="s">
        <v>396</v>
      </c>
      <c r="C293" s="37" t="b">
        <f t="shared" si="4"/>
        <v>1</v>
      </c>
      <c r="D293" s="4" t="s">
        <v>3829</v>
      </c>
      <c r="F293" s="5" t="s">
        <v>2410</v>
      </c>
      <c r="G293" s="4" t="s">
        <v>2411</v>
      </c>
      <c r="K293" s="4" t="s">
        <v>4263</v>
      </c>
      <c r="L293" s="4" t="s">
        <v>2410</v>
      </c>
      <c r="M293" s="4">
        <v>1926</v>
      </c>
      <c r="N293" s="4">
        <v>1931</v>
      </c>
      <c r="O293" s="4" t="s">
        <v>4392</v>
      </c>
    </row>
    <row r="294" spans="2:15" s="4" customFormat="1" ht="10.050000000000001" customHeight="1" x14ac:dyDescent="0.3">
      <c r="B294" s="4" t="s">
        <v>397</v>
      </c>
      <c r="C294" s="37" t="b">
        <f t="shared" si="4"/>
        <v>1</v>
      </c>
      <c r="D294" s="4" t="s">
        <v>3829</v>
      </c>
      <c r="F294" s="5" t="s">
        <v>2411</v>
      </c>
      <c r="K294" s="4" t="s">
        <v>4263</v>
      </c>
      <c r="L294" s="4" t="s">
        <v>2410</v>
      </c>
      <c r="M294" s="4">
        <v>1926</v>
      </c>
      <c r="N294" s="4">
        <v>1931</v>
      </c>
      <c r="O294" s="4" t="s">
        <v>4392</v>
      </c>
    </row>
    <row r="295" spans="2:15" s="4" customFormat="1" ht="10.050000000000001" customHeight="1" x14ac:dyDescent="0.3">
      <c r="B295" s="4" t="s">
        <v>398</v>
      </c>
      <c r="C295" s="37" t="b">
        <f t="shared" si="4"/>
        <v>1</v>
      </c>
      <c r="D295" s="4" t="s">
        <v>3829</v>
      </c>
      <c r="F295" s="5" t="s">
        <v>2411</v>
      </c>
      <c r="K295" s="4" t="s">
        <v>4263</v>
      </c>
      <c r="L295" s="4" t="s">
        <v>2410</v>
      </c>
      <c r="M295" s="4">
        <v>1926</v>
      </c>
      <c r="N295" s="4">
        <v>1931</v>
      </c>
      <c r="O295" s="4" t="s">
        <v>4392</v>
      </c>
    </row>
    <row r="296" spans="2:15" s="4" customFormat="1" ht="10.050000000000001" customHeight="1" x14ac:dyDescent="0.3">
      <c r="B296" s="4" t="s">
        <v>399</v>
      </c>
      <c r="C296" s="37" t="b">
        <f t="shared" si="4"/>
        <v>1</v>
      </c>
      <c r="D296" s="4" t="s">
        <v>3829</v>
      </c>
      <c r="F296" s="5" t="s">
        <v>2411</v>
      </c>
      <c r="K296" s="4" t="s">
        <v>4263</v>
      </c>
      <c r="L296" s="4" t="s">
        <v>2410</v>
      </c>
      <c r="M296" s="4">
        <v>1926</v>
      </c>
      <c r="N296" s="4">
        <v>1931</v>
      </c>
      <c r="O296" s="4" t="s">
        <v>4392</v>
      </c>
    </row>
    <row r="297" spans="2:15" s="4" customFormat="1" ht="10.050000000000001" customHeight="1" x14ac:dyDescent="0.3">
      <c r="B297" s="4" t="s">
        <v>400</v>
      </c>
      <c r="C297" s="37" t="b">
        <f t="shared" si="4"/>
        <v>1</v>
      </c>
      <c r="D297" s="4" t="s">
        <v>3829</v>
      </c>
      <c r="F297" s="5" t="s">
        <v>2411</v>
      </c>
      <c r="K297" s="4" t="s">
        <v>4263</v>
      </c>
      <c r="L297" s="4" t="s">
        <v>2410</v>
      </c>
      <c r="M297" s="4">
        <v>1926</v>
      </c>
      <c r="N297" s="4">
        <v>1931</v>
      </c>
      <c r="O297" s="4" t="s">
        <v>4392</v>
      </c>
    </row>
    <row r="298" spans="2:15" s="4" customFormat="1" ht="10.050000000000001" customHeight="1" x14ac:dyDescent="0.3">
      <c r="B298" s="4" t="s">
        <v>401</v>
      </c>
      <c r="C298" s="37" t="b">
        <f t="shared" si="4"/>
        <v>1</v>
      </c>
      <c r="D298" s="4" t="s">
        <v>3829</v>
      </c>
      <c r="F298" s="5" t="s">
        <v>2412</v>
      </c>
      <c r="K298" s="4" t="s">
        <v>4271</v>
      </c>
      <c r="L298" s="4" t="s">
        <v>4403</v>
      </c>
      <c r="M298" s="4">
        <v>1929</v>
      </c>
      <c r="N298" s="4">
        <v>1929</v>
      </c>
      <c r="O298" s="4" t="s">
        <v>4392</v>
      </c>
    </row>
    <row r="299" spans="2:15" s="4" customFormat="1" ht="10.050000000000001" customHeight="1" x14ac:dyDescent="0.3">
      <c r="B299" s="4" t="s">
        <v>402</v>
      </c>
      <c r="C299" s="37" t="b">
        <f t="shared" si="4"/>
        <v>1</v>
      </c>
      <c r="D299" s="4" t="s">
        <v>3829</v>
      </c>
      <c r="F299" s="5" t="s">
        <v>2413</v>
      </c>
      <c r="K299" s="4" t="s">
        <v>4271</v>
      </c>
      <c r="L299" s="4" t="s">
        <v>4403</v>
      </c>
      <c r="M299" s="4">
        <v>1929</v>
      </c>
      <c r="N299" s="4">
        <v>1929</v>
      </c>
      <c r="O299" s="4" t="s">
        <v>4392</v>
      </c>
    </row>
    <row r="300" spans="2:15" s="4" customFormat="1" ht="10.050000000000001" customHeight="1" x14ac:dyDescent="0.3">
      <c r="B300" s="4" t="s">
        <v>403</v>
      </c>
      <c r="C300" s="37" t="b">
        <f t="shared" si="4"/>
        <v>1</v>
      </c>
      <c r="D300" s="4" t="s">
        <v>3829</v>
      </c>
      <c r="F300" s="5" t="s">
        <v>2414</v>
      </c>
      <c r="K300" s="4" t="s">
        <v>4271</v>
      </c>
      <c r="L300" s="4" t="s">
        <v>4403</v>
      </c>
      <c r="M300" s="4">
        <v>1929</v>
      </c>
      <c r="N300" s="4">
        <v>1929</v>
      </c>
      <c r="O300" s="4" t="s">
        <v>4392</v>
      </c>
    </row>
    <row r="301" spans="2:15" s="4" customFormat="1" ht="10.050000000000001" customHeight="1" x14ac:dyDescent="0.3">
      <c r="B301" s="4" t="s">
        <v>404</v>
      </c>
      <c r="C301" s="37" t="b">
        <f t="shared" si="4"/>
        <v>1</v>
      </c>
      <c r="D301" s="4" t="s">
        <v>3829</v>
      </c>
      <c r="F301" s="5" t="s">
        <v>2415</v>
      </c>
      <c r="K301" s="4" t="s">
        <v>4271</v>
      </c>
      <c r="L301" s="4" t="s">
        <v>4403</v>
      </c>
      <c r="M301" s="4">
        <v>1929</v>
      </c>
      <c r="N301" s="4">
        <v>1929</v>
      </c>
      <c r="O301" s="4" t="s">
        <v>4392</v>
      </c>
    </row>
    <row r="302" spans="2:15" s="4" customFormat="1" ht="10.050000000000001" customHeight="1" x14ac:dyDescent="0.3">
      <c r="B302" s="4" t="s">
        <v>405</v>
      </c>
      <c r="C302" s="37" t="b">
        <f t="shared" si="4"/>
        <v>1</v>
      </c>
      <c r="D302" s="4" t="s">
        <v>3829</v>
      </c>
      <c r="F302" s="5" t="s">
        <v>2416</v>
      </c>
      <c r="K302" s="4" t="s">
        <v>4271</v>
      </c>
      <c r="L302" s="4" t="s">
        <v>4403</v>
      </c>
      <c r="M302" s="4">
        <v>1929</v>
      </c>
      <c r="N302" s="4">
        <v>1929</v>
      </c>
      <c r="O302" s="4" t="s">
        <v>4392</v>
      </c>
    </row>
    <row r="303" spans="2:15" s="4" customFormat="1" ht="10.050000000000001" customHeight="1" x14ac:dyDescent="0.3">
      <c r="B303" s="4" t="s">
        <v>406</v>
      </c>
      <c r="C303" s="37" t="b">
        <f t="shared" si="4"/>
        <v>1</v>
      </c>
      <c r="D303" s="4" t="s">
        <v>3829</v>
      </c>
      <c r="F303" s="5" t="s">
        <v>2417</v>
      </c>
      <c r="K303" s="4" t="s">
        <v>4271</v>
      </c>
      <c r="L303" s="4" t="s">
        <v>4403</v>
      </c>
      <c r="M303" s="4">
        <v>1929</v>
      </c>
      <c r="N303" s="4">
        <v>1929</v>
      </c>
      <c r="O303" s="4" t="s">
        <v>4392</v>
      </c>
    </row>
    <row r="304" spans="2:15" s="4" customFormat="1" ht="10.050000000000001" customHeight="1" x14ac:dyDescent="0.3">
      <c r="B304" s="4" t="s">
        <v>895</v>
      </c>
      <c r="C304" s="37" t="b">
        <f t="shared" si="4"/>
        <v>1</v>
      </c>
      <c r="D304" s="4" t="s">
        <v>3922</v>
      </c>
      <c r="F304" s="5" t="s">
        <v>2857</v>
      </c>
      <c r="G304" s="4" t="s">
        <v>4140</v>
      </c>
      <c r="K304" s="4" t="s">
        <v>4263</v>
      </c>
      <c r="L304" s="4" t="s">
        <v>4219</v>
      </c>
      <c r="O304" s="4" t="s">
        <v>4392</v>
      </c>
    </row>
    <row r="305" spans="1:19" s="4" customFormat="1" ht="10.050000000000001" customHeight="1" x14ac:dyDescent="0.3">
      <c r="B305" s="4" t="s">
        <v>896</v>
      </c>
      <c r="C305" s="37" t="b">
        <f t="shared" si="4"/>
        <v>1</v>
      </c>
      <c r="D305" s="4" t="s">
        <v>3922</v>
      </c>
      <c r="F305" s="5" t="s">
        <v>2858</v>
      </c>
      <c r="K305" s="4" t="s">
        <v>4263</v>
      </c>
      <c r="L305" s="4" t="s">
        <v>4219</v>
      </c>
      <c r="O305" s="4" t="s">
        <v>4392</v>
      </c>
    </row>
    <row r="306" spans="1:19" s="4" customFormat="1" ht="10.050000000000001" customHeight="1" x14ac:dyDescent="0.3">
      <c r="B306" s="4" t="s">
        <v>897</v>
      </c>
      <c r="C306" s="37" t="b">
        <f t="shared" si="4"/>
        <v>1</v>
      </c>
      <c r="D306" s="4" t="s">
        <v>3922</v>
      </c>
      <c r="F306" s="5" t="s">
        <v>2859</v>
      </c>
      <c r="K306" s="4" t="s">
        <v>4263</v>
      </c>
      <c r="L306" s="4" t="s">
        <v>4219</v>
      </c>
      <c r="O306" s="4" t="s">
        <v>4392</v>
      </c>
    </row>
    <row r="307" spans="1:19" s="4" customFormat="1" ht="10.050000000000001" customHeight="1" x14ac:dyDescent="0.3">
      <c r="B307" s="4" t="s">
        <v>898</v>
      </c>
      <c r="C307" s="37" t="b">
        <f t="shared" si="4"/>
        <v>1</v>
      </c>
      <c r="D307" s="4" t="s">
        <v>3922</v>
      </c>
      <c r="F307" s="5" t="s">
        <v>2860</v>
      </c>
      <c r="K307" s="4" t="s">
        <v>4263</v>
      </c>
      <c r="L307" s="4" t="s">
        <v>4219</v>
      </c>
      <c r="O307" s="4" t="s">
        <v>4392</v>
      </c>
    </row>
    <row r="308" spans="1:19" s="4" customFormat="1" ht="10.050000000000001" customHeight="1" x14ac:dyDescent="0.3">
      <c r="B308" s="4" t="s">
        <v>899</v>
      </c>
      <c r="C308" s="37" t="b">
        <f t="shared" si="4"/>
        <v>1</v>
      </c>
      <c r="D308" s="4" t="s">
        <v>3922</v>
      </c>
      <c r="F308" s="5" t="s">
        <v>2861</v>
      </c>
      <c r="K308" s="4" t="s">
        <v>4263</v>
      </c>
      <c r="L308" s="4" t="s">
        <v>4219</v>
      </c>
      <c r="O308" s="4" t="s">
        <v>4392</v>
      </c>
    </row>
    <row r="309" spans="1:19" s="4" customFormat="1" ht="10.050000000000001" customHeight="1" x14ac:dyDescent="0.3">
      <c r="B309" s="4" t="s">
        <v>900</v>
      </c>
      <c r="C309" s="37" t="b">
        <f t="shared" si="4"/>
        <v>1</v>
      </c>
      <c r="D309" s="4" t="s">
        <v>3922</v>
      </c>
      <c r="F309" s="5" t="s">
        <v>2862</v>
      </c>
      <c r="K309" s="4" t="s">
        <v>4263</v>
      </c>
      <c r="L309" s="4" t="s">
        <v>4219</v>
      </c>
      <c r="O309" s="4" t="s">
        <v>4392</v>
      </c>
    </row>
    <row r="310" spans="1:19" s="10" customFormat="1" ht="10.050000000000001" customHeight="1" x14ac:dyDescent="0.3">
      <c r="B310" s="10" t="s">
        <v>6</v>
      </c>
      <c r="C310" s="37" t="b">
        <f t="shared" si="4"/>
        <v>0</v>
      </c>
      <c r="F310" s="11" t="s">
        <v>2122</v>
      </c>
      <c r="K310" s="10" t="s">
        <v>4271</v>
      </c>
      <c r="L310" s="10" t="s">
        <v>4404</v>
      </c>
      <c r="M310" s="10">
        <v>1998</v>
      </c>
      <c r="N310" s="10">
        <v>1998</v>
      </c>
      <c r="O310" s="10" t="s">
        <v>4405</v>
      </c>
    </row>
    <row r="311" spans="1:19" s="7" customFormat="1" ht="10.050000000000001" customHeight="1" x14ac:dyDescent="0.3">
      <c r="B311" s="7" t="s">
        <v>7</v>
      </c>
      <c r="C311" s="37" t="b">
        <f t="shared" si="4"/>
        <v>0</v>
      </c>
      <c r="F311" s="8" t="s">
        <v>2123</v>
      </c>
      <c r="K311" s="7" t="s">
        <v>4271</v>
      </c>
      <c r="L311" s="7" t="s">
        <v>4406</v>
      </c>
      <c r="M311" s="7">
        <v>1996</v>
      </c>
      <c r="N311" s="7">
        <v>1996</v>
      </c>
      <c r="O311" s="7" t="s">
        <v>4405</v>
      </c>
    </row>
    <row r="312" spans="1:19" s="7" customFormat="1" ht="10.050000000000001" customHeight="1" x14ac:dyDescent="0.3">
      <c r="B312" s="7" t="s">
        <v>8</v>
      </c>
      <c r="C312" s="37" t="b">
        <f t="shared" si="4"/>
        <v>0</v>
      </c>
      <c r="F312" s="8" t="s">
        <v>2124</v>
      </c>
      <c r="K312" s="7" t="s">
        <v>4271</v>
      </c>
      <c r="L312" s="7" t="s">
        <v>4407</v>
      </c>
      <c r="M312" s="7">
        <v>1999</v>
      </c>
      <c r="N312" s="7">
        <v>1999</v>
      </c>
      <c r="O312" s="7" t="s">
        <v>4405</v>
      </c>
    </row>
    <row r="313" spans="1:19" s="7" customFormat="1" ht="10.050000000000001" customHeight="1" x14ac:dyDescent="0.3">
      <c r="A313" s="6"/>
      <c r="B313" s="7" t="s">
        <v>1437</v>
      </c>
      <c r="C313" s="37" t="b">
        <f t="shared" si="4"/>
        <v>0</v>
      </c>
      <c r="D313" s="7" t="s">
        <v>4005</v>
      </c>
      <c r="F313" s="8" t="s">
        <v>3222</v>
      </c>
      <c r="K313" s="7" t="s">
        <v>4271</v>
      </c>
      <c r="L313" s="7" t="s">
        <v>4408</v>
      </c>
      <c r="M313" s="7">
        <v>1991</v>
      </c>
      <c r="N313" s="7">
        <v>1991</v>
      </c>
      <c r="O313" s="7" t="s">
        <v>4409</v>
      </c>
      <c r="P313" s="7" t="s">
        <v>4410</v>
      </c>
      <c r="S313" s="7" t="s">
        <v>5697</v>
      </c>
    </row>
    <row r="314" spans="1:19" s="7" customFormat="1" ht="10.050000000000001" customHeight="1" x14ac:dyDescent="0.3">
      <c r="A314" s="6"/>
      <c r="B314" s="7" t="s">
        <v>9</v>
      </c>
      <c r="C314" s="37" t="b">
        <f t="shared" si="4"/>
        <v>0</v>
      </c>
      <c r="F314" s="8" t="s">
        <v>2125</v>
      </c>
      <c r="K314" s="7" t="s">
        <v>4271</v>
      </c>
      <c r="L314" s="7" t="s">
        <v>4411</v>
      </c>
      <c r="M314" s="7">
        <v>1994</v>
      </c>
      <c r="N314" s="7">
        <v>1994</v>
      </c>
      <c r="O314" s="7" t="s">
        <v>4412</v>
      </c>
      <c r="S314" s="7" t="s">
        <v>5697</v>
      </c>
    </row>
    <row r="315" spans="1:19" s="7" customFormat="1" ht="10.050000000000001" customHeight="1" x14ac:dyDescent="0.3">
      <c r="A315" s="6"/>
      <c r="B315" s="7" t="s">
        <v>1438</v>
      </c>
      <c r="C315" s="37" t="b">
        <f t="shared" si="4"/>
        <v>0</v>
      </c>
      <c r="D315" s="7" t="s">
        <v>4005</v>
      </c>
      <c r="F315" s="8" t="s">
        <v>3223</v>
      </c>
      <c r="K315" s="7" t="s">
        <v>4271</v>
      </c>
      <c r="L315" s="7" t="s">
        <v>4407</v>
      </c>
      <c r="M315" s="7">
        <v>1991</v>
      </c>
      <c r="N315" s="7">
        <v>1991</v>
      </c>
      <c r="O315" s="7" t="s">
        <v>4412</v>
      </c>
      <c r="S315" s="7" t="s">
        <v>5697</v>
      </c>
    </row>
    <row r="316" spans="1:19" s="7" customFormat="1" ht="10.050000000000001" customHeight="1" x14ac:dyDescent="0.3">
      <c r="A316" s="6"/>
      <c r="B316" s="7" t="s">
        <v>1439</v>
      </c>
      <c r="C316" s="37" t="b">
        <f t="shared" si="4"/>
        <v>0</v>
      </c>
      <c r="D316" s="7" t="s">
        <v>4005</v>
      </c>
      <c r="F316" s="8" t="s">
        <v>3224</v>
      </c>
      <c r="K316" s="7" t="s">
        <v>4271</v>
      </c>
      <c r="L316" s="7" t="s">
        <v>4413</v>
      </c>
      <c r="M316" s="7">
        <v>1993</v>
      </c>
      <c r="N316" s="7">
        <v>1993</v>
      </c>
      <c r="O316" s="7" t="s">
        <v>4412</v>
      </c>
      <c r="S316" s="7" t="s">
        <v>5697</v>
      </c>
    </row>
    <row r="317" spans="1:19" s="7" customFormat="1" ht="10.050000000000001" customHeight="1" x14ac:dyDescent="0.3">
      <c r="A317" s="6"/>
      <c r="B317" s="7" t="s">
        <v>1440</v>
      </c>
      <c r="C317" s="37" t="b">
        <f t="shared" si="4"/>
        <v>0</v>
      </c>
      <c r="D317" s="7" t="s">
        <v>4005</v>
      </c>
      <c r="F317" s="8" t="s">
        <v>3225</v>
      </c>
      <c r="K317" s="7" t="s">
        <v>4271</v>
      </c>
      <c r="L317" s="7" t="s">
        <v>4414</v>
      </c>
      <c r="M317" s="7">
        <v>1991</v>
      </c>
      <c r="N317" s="7">
        <v>1991</v>
      </c>
      <c r="O317" s="7" t="s">
        <v>4412</v>
      </c>
      <c r="S317" s="7" t="s">
        <v>5697</v>
      </c>
    </row>
    <row r="318" spans="1:19" s="7" customFormat="1" ht="10.050000000000001" customHeight="1" x14ac:dyDescent="0.3">
      <c r="A318" s="6"/>
      <c r="B318" s="7" t="s">
        <v>1441</v>
      </c>
      <c r="C318" s="37" t="b">
        <f t="shared" si="4"/>
        <v>0</v>
      </c>
      <c r="D318" s="7" t="s">
        <v>4005</v>
      </c>
      <c r="F318" s="8" t="s">
        <v>3226</v>
      </c>
      <c r="K318" s="7" t="s">
        <v>4271</v>
      </c>
      <c r="L318" s="7" t="s">
        <v>4415</v>
      </c>
      <c r="M318" s="7">
        <v>1991</v>
      </c>
      <c r="N318" s="7">
        <v>1991</v>
      </c>
      <c r="O318" s="7" t="s">
        <v>4412</v>
      </c>
      <c r="S318" s="7" t="s">
        <v>5697</v>
      </c>
    </row>
    <row r="319" spans="1:19" s="7" customFormat="1" ht="10.050000000000001" customHeight="1" x14ac:dyDescent="0.3">
      <c r="A319" s="6"/>
      <c r="B319" s="7" t="s">
        <v>1442</v>
      </c>
      <c r="C319" s="37" t="b">
        <f t="shared" si="4"/>
        <v>0</v>
      </c>
      <c r="D319" s="7" t="s">
        <v>4005</v>
      </c>
      <c r="F319" s="8" t="s">
        <v>3227</v>
      </c>
      <c r="K319" s="7" t="s">
        <v>4271</v>
      </c>
      <c r="L319" s="7" t="s">
        <v>4416</v>
      </c>
      <c r="O319" s="7" t="s">
        <v>4412</v>
      </c>
      <c r="S319" s="7" t="s">
        <v>5697</v>
      </c>
    </row>
    <row r="320" spans="1:19" s="7" customFormat="1" ht="10.050000000000001" customHeight="1" x14ac:dyDescent="0.3">
      <c r="A320" s="6"/>
      <c r="B320" s="7" t="s">
        <v>1443</v>
      </c>
      <c r="C320" s="37" t="b">
        <f t="shared" si="4"/>
        <v>0</v>
      </c>
      <c r="D320" s="7" t="s">
        <v>4005</v>
      </c>
      <c r="F320" s="8" t="s">
        <v>3228</v>
      </c>
      <c r="K320" s="7" t="s">
        <v>4271</v>
      </c>
      <c r="L320" s="7" t="s">
        <v>4417</v>
      </c>
      <c r="M320" s="7">
        <v>1992</v>
      </c>
      <c r="N320" s="7">
        <v>1992</v>
      </c>
      <c r="O320" s="7" t="s">
        <v>4412</v>
      </c>
      <c r="S320" s="7" t="s">
        <v>5697</v>
      </c>
    </row>
    <row r="321" spans="1:19" s="7" customFormat="1" ht="10.050000000000001" customHeight="1" x14ac:dyDescent="0.3">
      <c r="A321" s="6"/>
      <c r="B321" s="7" t="s">
        <v>185</v>
      </c>
      <c r="C321" s="37" t="b">
        <f t="shared" si="4"/>
        <v>0</v>
      </c>
      <c r="D321" s="7" t="s">
        <v>3793</v>
      </c>
      <c r="F321" s="8" t="s">
        <v>2262</v>
      </c>
      <c r="K321" s="7" t="s">
        <v>4271</v>
      </c>
      <c r="L321" s="7" t="s">
        <v>4418</v>
      </c>
      <c r="M321" s="7">
        <v>1994</v>
      </c>
      <c r="N321" s="7">
        <v>1994</v>
      </c>
      <c r="O321" s="7" t="s">
        <v>4412</v>
      </c>
      <c r="S321" s="7" t="s">
        <v>5697</v>
      </c>
    </row>
    <row r="322" spans="1:19" s="7" customFormat="1" ht="10.050000000000001" customHeight="1" x14ac:dyDescent="0.3">
      <c r="A322" s="6"/>
      <c r="B322" s="7" t="s">
        <v>186</v>
      </c>
      <c r="C322" s="37" t="b">
        <f t="shared" si="4"/>
        <v>0</v>
      </c>
      <c r="D322" s="7" t="s">
        <v>3793</v>
      </c>
      <c r="F322" s="8" t="s">
        <v>2263</v>
      </c>
      <c r="K322" s="7" t="s">
        <v>4271</v>
      </c>
      <c r="L322" s="7" t="s">
        <v>4419</v>
      </c>
      <c r="M322" s="7">
        <v>1991</v>
      </c>
      <c r="N322" s="7">
        <v>1991</v>
      </c>
      <c r="O322" s="7" t="s">
        <v>4412</v>
      </c>
      <c r="S322" s="7" t="s">
        <v>5697</v>
      </c>
    </row>
    <row r="323" spans="1:19" s="7" customFormat="1" ht="10.050000000000001" customHeight="1" x14ac:dyDescent="0.3">
      <c r="A323" s="6"/>
      <c r="B323" s="7" t="s">
        <v>187</v>
      </c>
      <c r="C323" s="37" t="b">
        <f t="shared" ref="C323:C386" si="5">IsCellGreen(B323)</f>
        <v>0</v>
      </c>
      <c r="D323" s="7" t="s">
        <v>3793</v>
      </c>
      <c r="F323" s="8" t="s">
        <v>2264</v>
      </c>
      <c r="K323" s="7" t="s">
        <v>4271</v>
      </c>
      <c r="L323" s="7" t="s">
        <v>4420</v>
      </c>
      <c r="M323" s="7">
        <v>1991</v>
      </c>
      <c r="N323" s="7">
        <v>1991</v>
      </c>
      <c r="O323" s="7" t="s">
        <v>4412</v>
      </c>
      <c r="S323" s="7" t="s">
        <v>5697</v>
      </c>
    </row>
    <row r="324" spans="1:19" s="7" customFormat="1" ht="10.050000000000001" customHeight="1" x14ac:dyDescent="0.3">
      <c r="A324" s="6"/>
      <c r="B324" s="7" t="s">
        <v>188</v>
      </c>
      <c r="C324" s="37" t="b">
        <f t="shared" si="5"/>
        <v>0</v>
      </c>
      <c r="D324" s="7" t="s">
        <v>3793</v>
      </c>
      <c r="F324" s="8" t="s">
        <v>2265</v>
      </c>
      <c r="K324" s="7" t="s">
        <v>4271</v>
      </c>
      <c r="L324" s="7" t="s">
        <v>4421</v>
      </c>
      <c r="M324" s="7">
        <v>1991</v>
      </c>
      <c r="N324" s="7">
        <v>1991</v>
      </c>
      <c r="O324" s="7" t="s">
        <v>4412</v>
      </c>
      <c r="S324" s="7" t="s">
        <v>5697</v>
      </c>
    </row>
    <row r="325" spans="1:19" s="7" customFormat="1" ht="10.050000000000001" customHeight="1" x14ac:dyDescent="0.3">
      <c r="A325" s="6"/>
      <c r="B325" s="7" t="s">
        <v>10</v>
      </c>
      <c r="C325" s="37" t="b">
        <f t="shared" si="5"/>
        <v>0</v>
      </c>
      <c r="F325" s="8" t="s">
        <v>2126</v>
      </c>
      <c r="K325" s="7" t="s">
        <v>4271</v>
      </c>
      <c r="L325" s="7" t="s">
        <v>2126</v>
      </c>
      <c r="M325" s="7">
        <v>1991</v>
      </c>
      <c r="N325" s="7">
        <v>1991</v>
      </c>
      <c r="O325" s="7" t="s">
        <v>4412</v>
      </c>
      <c r="S325" s="7" t="s">
        <v>5697</v>
      </c>
    </row>
    <row r="326" spans="1:19" s="7" customFormat="1" ht="10.050000000000001" customHeight="1" x14ac:dyDescent="0.3">
      <c r="A326" s="6"/>
      <c r="B326" s="7" t="s">
        <v>11</v>
      </c>
      <c r="C326" s="37" t="b">
        <f t="shared" si="5"/>
        <v>0</v>
      </c>
      <c r="F326" s="8" t="s">
        <v>2127</v>
      </c>
      <c r="K326" s="7" t="s">
        <v>4271</v>
      </c>
      <c r="L326" s="7" t="s">
        <v>2127</v>
      </c>
      <c r="M326" s="7">
        <v>1992</v>
      </c>
      <c r="N326" s="7">
        <v>1992</v>
      </c>
      <c r="O326" s="7" t="s">
        <v>4412</v>
      </c>
      <c r="S326" s="7" t="s">
        <v>5697</v>
      </c>
    </row>
    <row r="327" spans="1:19" s="7" customFormat="1" ht="10.050000000000001" customHeight="1" x14ac:dyDescent="0.3">
      <c r="A327" s="6"/>
      <c r="B327" s="7" t="s">
        <v>12</v>
      </c>
      <c r="C327" s="37" t="b">
        <f t="shared" si="5"/>
        <v>0</v>
      </c>
      <c r="F327" s="8" t="s">
        <v>2128</v>
      </c>
      <c r="K327" s="7" t="s">
        <v>4271</v>
      </c>
      <c r="L327" s="7" t="s">
        <v>2128</v>
      </c>
      <c r="M327" s="7">
        <v>1992</v>
      </c>
      <c r="N327" s="7">
        <v>1992</v>
      </c>
      <c r="O327" s="7" t="s">
        <v>4412</v>
      </c>
      <c r="S327" s="7" t="s">
        <v>5697</v>
      </c>
    </row>
    <row r="328" spans="1:19" s="7" customFormat="1" ht="10.050000000000001" customHeight="1" x14ac:dyDescent="0.3">
      <c r="A328" s="6"/>
      <c r="B328" s="7" t="s">
        <v>1998</v>
      </c>
      <c r="C328" s="37" t="b">
        <f t="shared" si="5"/>
        <v>0</v>
      </c>
      <c r="D328" s="7" t="s">
        <v>4038</v>
      </c>
      <c r="F328" s="8" t="s">
        <v>3691</v>
      </c>
      <c r="K328" s="7" t="s">
        <v>4271</v>
      </c>
      <c r="L328" s="7" t="s">
        <v>4422</v>
      </c>
      <c r="M328" s="7">
        <v>1996</v>
      </c>
      <c r="N328" s="7">
        <v>1996</v>
      </c>
      <c r="O328" s="7" t="s">
        <v>4423</v>
      </c>
      <c r="S328" s="7" t="s">
        <v>5697</v>
      </c>
    </row>
    <row r="329" spans="1:19" s="7" customFormat="1" ht="10.050000000000001" customHeight="1" x14ac:dyDescent="0.3">
      <c r="A329" s="6"/>
      <c r="B329" s="7" t="s">
        <v>1999</v>
      </c>
      <c r="C329" s="37" t="b">
        <f t="shared" si="5"/>
        <v>0</v>
      </c>
      <c r="D329" s="7" t="s">
        <v>4038</v>
      </c>
      <c r="F329" s="8" t="s">
        <v>3692</v>
      </c>
      <c r="K329" s="7" t="s">
        <v>4271</v>
      </c>
      <c r="L329" s="7" t="s">
        <v>4407</v>
      </c>
      <c r="M329" s="7">
        <v>1996</v>
      </c>
      <c r="N329" s="7">
        <v>1996</v>
      </c>
      <c r="O329" s="7" t="s">
        <v>4423</v>
      </c>
      <c r="S329" s="7" t="s">
        <v>5697</v>
      </c>
    </row>
    <row r="330" spans="1:19" s="7" customFormat="1" ht="10.050000000000001" customHeight="1" x14ac:dyDescent="0.3">
      <c r="A330" s="6"/>
      <c r="B330" s="7" t="s">
        <v>1444</v>
      </c>
      <c r="C330" s="37" t="b">
        <f t="shared" si="5"/>
        <v>0</v>
      </c>
      <c r="D330" s="7" t="s">
        <v>4005</v>
      </c>
      <c r="F330" s="8" t="s">
        <v>3229</v>
      </c>
      <c r="K330" s="7" t="s">
        <v>4271</v>
      </c>
      <c r="L330" s="7" t="s">
        <v>4424</v>
      </c>
      <c r="M330" s="7">
        <v>1987</v>
      </c>
      <c r="N330" s="7">
        <v>1987</v>
      </c>
      <c r="O330" s="7" t="s">
        <v>4425</v>
      </c>
      <c r="P330" s="7" t="s">
        <v>4426</v>
      </c>
      <c r="S330" s="7" t="s">
        <v>5697</v>
      </c>
    </row>
    <row r="331" spans="1:19" s="7" customFormat="1" ht="10.050000000000001" customHeight="1" x14ac:dyDescent="0.3">
      <c r="A331" s="6"/>
      <c r="B331" s="7" t="s">
        <v>1445</v>
      </c>
      <c r="C331" s="37" t="b">
        <f t="shared" si="5"/>
        <v>0</v>
      </c>
      <c r="D331" s="7" t="s">
        <v>4005</v>
      </c>
      <c r="F331" s="8" t="s">
        <v>3230</v>
      </c>
      <c r="K331" s="7" t="s">
        <v>4271</v>
      </c>
      <c r="L331" s="7" t="s">
        <v>4427</v>
      </c>
      <c r="M331" s="7">
        <v>1975</v>
      </c>
      <c r="N331" s="7">
        <v>1975</v>
      </c>
      <c r="O331" s="7" t="s">
        <v>4428</v>
      </c>
      <c r="P331" s="7" t="s">
        <v>4429</v>
      </c>
      <c r="S331" s="7" t="s">
        <v>5697</v>
      </c>
    </row>
    <row r="332" spans="1:19" s="7" customFormat="1" ht="10.050000000000001" customHeight="1" x14ac:dyDescent="0.3">
      <c r="A332" s="6"/>
      <c r="B332" s="7" t="s">
        <v>2082</v>
      </c>
      <c r="C332" s="37" t="b">
        <f t="shared" si="5"/>
        <v>0</v>
      </c>
      <c r="D332" s="7" t="s">
        <v>4058</v>
      </c>
      <c r="F332" s="8" t="s">
        <v>3763</v>
      </c>
      <c r="K332" s="7" t="s">
        <v>4271</v>
      </c>
      <c r="L332" s="7" t="s">
        <v>4430</v>
      </c>
      <c r="O332" s="7" t="s">
        <v>4431</v>
      </c>
      <c r="S332" s="7" t="s">
        <v>5697</v>
      </c>
    </row>
    <row r="333" spans="1:19" s="7" customFormat="1" ht="10.050000000000001" customHeight="1" x14ac:dyDescent="0.3">
      <c r="A333" s="6"/>
      <c r="B333" s="7" t="s">
        <v>2083</v>
      </c>
      <c r="C333" s="37" t="b">
        <f t="shared" si="5"/>
        <v>0</v>
      </c>
      <c r="D333" s="7" t="s">
        <v>4058</v>
      </c>
      <c r="F333" s="8" t="s">
        <v>3763</v>
      </c>
      <c r="K333" s="7" t="s">
        <v>4271</v>
      </c>
      <c r="L333" s="7" t="s">
        <v>4432</v>
      </c>
      <c r="O333" s="7" t="s">
        <v>4431</v>
      </c>
      <c r="S333" s="7" t="s">
        <v>5697</v>
      </c>
    </row>
    <row r="334" spans="1:19" s="7" customFormat="1" ht="10.050000000000001" customHeight="1" x14ac:dyDescent="0.3">
      <c r="A334" s="6"/>
      <c r="B334" s="7" t="s">
        <v>2084</v>
      </c>
      <c r="C334" s="37" t="b">
        <f t="shared" si="5"/>
        <v>0</v>
      </c>
      <c r="D334" s="7" t="s">
        <v>4058</v>
      </c>
      <c r="F334" s="8" t="s">
        <v>3764</v>
      </c>
      <c r="K334" s="7" t="s">
        <v>4271</v>
      </c>
      <c r="L334" s="7" t="s">
        <v>4433</v>
      </c>
      <c r="O334" s="7" t="s">
        <v>4431</v>
      </c>
      <c r="S334" s="7" t="s">
        <v>5697</v>
      </c>
    </row>
    <row r="335" spans="1:19" s="7" customFormat="1" ht="10.050000000000001" customHeight="1" x14ac:dyDescent="0.3">
      <c r="A335" s="6"/>
      <c r="B335" s="7" t="s">
        <v>1712</v>
      </c>
      <c r="C335" s="37" t="b">
        <f t="shared" si="5"/>
        <v>0</v>
      </c>
      <c r="D335" s="7" t="s">
        <v>4011</v>
      </c>
      <c r="F335" s="8" t="s">
        <v>3486</v>
      </c>
      <c r="K335" s="7" t="s">
        <v>4271</v>
      </c>
      <c r="L335" s="7" t="s">
        <v>4434</v>
      </c>
      <c r="O335" s="7" t="s">
        <v>4435</v>
      </c>
      <c r="S335" s="7" t="s">
        <v>5697</v>
      </c>
    </row>
    <row r="336" spans="1:19" s="7" customFormat="1" ht="10.050000000000001" customHeight="1" x14ac:dyDescent="0.3">
      <c r="A336" s="6"/>
      <c r="B336" s="7" t="s">
        <v>1713</v>
      </c>
      <c r="C336" s="37" t="b">
        <f t="shared" si="5"/>
        <v>0</v>
      </c>
      <c r="D336" s="7" t="s">
        <v>4011</v>
      </c>
      <c r="F336" s="8" t="s">
        <v>3487</v>
      </c>
      <c r="K336" s="7" t="s">
        <v>4271</v>
      </c>
      <c r="L336" s="7" t="s">
        <v>4436</v>
      </c>
      <c r="O336" s="7" t="s">
        <v>4435</v>
      </c>
      <c r="S336" s="7" t="s">
        <v>5697</v>
      </c>
    </row>
    <row r="337" spans="1:19" s="7" customFormat="1" ht="10.050000000000001" customHeight="1" x14ac:dyDescent="0.3">
      <c r="A337" s="6"/>
      <c r="B337" s="7" t="s">
        <v>2085</v>
      </c>
      <c r="C337" s="37" t="b">
        <f t="shared" si="5"/>
        <v>0</v>
      </c>
      <c r="D337" s="7" t="s">
        <v>4058</v>
      </c>
      <c r="F337" s="8" t="s">
        <v>3763</v>
      </c>
      <c r="K337" s="7" t="s">
        <v>4271</v>
      </c>
      <c r="L337" s="7" t="s">
        <v>4437</v>
      </c>
      <c r="O337" s="7" t="s">
        <v>4438</v>
      </c>
      <c r="S337" s="7" t="s">
        <v>5697</v>
      </c>
    </row>
    <row r="338" spans="1:19" s="7" customFormat="1" ht="10.050000000000001" customHeight="1" x14ac:dyDescent="0.3">
      <c r="A338" s="6"/>
      <c r="B338" s="7" t="s">
        <v>2086</v>
      </c>
      <c r="C338" s="37" t="b">
        <f t="shared" si="5"/>
        <v>0</v>
      </c>
      <c r="D338" s="7" t="s">
        <v>4058</v>
      </c>
      <c r="F338" s="8" t="s">
        <v>3763</v>
      </c>
      <c r="K338" s="7" t="s">
        <v>4271</v>
      </c>
      <c r="L338" s="7" t="s">
        <v>4439</v>
      </c>
      <c r="O338" s="7" t="s">
        <v>4438</v>
      </c>
      <c r="S338" s="7" t="s">
        <v>5697</v>
      </c>
    </row>
    <row r="339" spans="1:19" s="7" customFormat="1" ht="10.050000000000001" customHeight="1" x14ac:dyDescent="0.3">
      <c r="A339" s="6"/>
      <c r="B339" s="7" t="s">
        <v>2087</v>
      </c>
      <c r="C339" s="37" t="b">
        <f t="shared" si="5"/>
        <v>0</v>
      </c>
      <c r="D339" s="7" t="s">
        <v>4058</v>
      </c>
      <c r="F339" s="8" t="s">
        <v>3763</v>
      </c>
      <c r="K339" s="7" t="s">
        <v>4271</v>
      </c>
      <c r="L339" s="7" t="s">
        <v>4439</v>
      </c>
      <c r="O339" s="7" t="s">
        <v>4438</v>
      </c>
      <c r="S339" s="7" t="s">
        <v>5697</v>
      </c>
    </row>
    <row r="340" spans="1:19" s="7" customFormat="1" ht="10.050000000000001" customHeight="1" x14ac:dyDescent="0.3">
      <c r="A340" s="6"/>
      <c r="B340" s="7" t="s">
        <v>1446</v>
      </c>
      <c r="C340" s="37" t="b">
        <f t="shared" si="5"/>
        <v>0</v>
      </c>
      <c r="D340" s="7" t="s">
        <v>4005</v>
      </c>
      <c r="F340" s="8" t="s">
        <v>3231</v>
      </c>
      <c r="K340" s="7" t="s">
        <v>4271</v>
      </c>
      <c r="L340" s="7" t="s">
        <v>4440</v>
      </c>
      <c r="M340" s="7">
        <v>1989</v>
      </c>
      <c r="N340" s="7">
        <v>1989</v>
      </c>
      <c r="O340" s="7" t="s">
        <v>4441</v>
      </c>
      <c r="S340" s="7" t="s">
        <v>5697</v>
      </c>
    </row>
    <row r="341" spans="1:19" s="7" customFormat="1" ht="10.050000000000001" customHeight="1" x14ac:dyDescent="0.3">
      <c r="A341" s="6"/>
      <c r="B341" s="7" t="s">
        <v>1447</v>
      </c>
      <c r="C341" s="37" t="b">
        <f t="shared" si="5"/>
        <v>0</v>
      </c>
      <c r="D341" s="7" t="s">
        <v>4005</v>
      </c>
      <c r="F341" s="8" t="s">
        <v>3232</v>
      </c>
      <c r="G341" s="7" t="s">
        <v>4161</v>
      </c>
      <c r="K341" s="7" t="s">
        <v>4267</v>
      </c>
      <c r="L341" s="7" t="s">
        <v>4442</v>
      </c>
      <c r="M341" s="7">
        <v>1885</v>
      </c>
      <c r="N341" s="7">
        <v>1930</v>
      </c>
      <c r="O341" s="7" t="s">
        <v>4443</v>
      </c>
      <c r="S341" s="7" t="s">
        <v>5566</v>
      </c>
    </row>
    <row r="342" spans="1:19" s="7" customFormat="1" ht="10.050000000000001" customHeight="1" x14ac:dyDescent="0.3">
      <c r="A342" s="6" t="s">
        <v>5543</v>
      </c>
      <c r="B342" s="7" t="s">
        <v>13</v>
      </c>
      <c r="C342" s="37" t="b">
        <f t="shared" si="5"/>
        <v>0</v>
      </c>
      <c r="F342" s="8" t="s">
        <v>2129</v>
      </c>
      <c r="K342" s="7" t="s">
        <v>4384</v>
      </c>
      <c r="L342" s="7" t="s">
        <v>4219</v>
      </c>
      <c r="O342" s="7" t="s">
        <v>4264</v>
      </c>
      <c r="S342" s="7" t="s">
        <v>5544</v>
      </c>
    </row>
    <row r="343" spans="1:19" ht="10.050000000000001" customHeight="1" x14ac:dyDescent="0.3">
      <c r="B343" t="s">
        <v>1116</v>
      </c>
      <c r="C343" s="37" t="b">
        <f t="shared" si="5"/>
        <v>0</v>
      </c>
      <c r="D343" t="s">
        <v>3965</v>
      </c>
      <c r="K343" t="s">
        <v>4267</v>
      </c>
      <c r="L343" t="s">
        <v>4444</v>
      </c>
      <c r="M343">
        <v>1750</v>
      </c>
      <c r="N343">
        <v>1786</v>
      </c>
      <c r="O343" t="s">
        <v>4445</v>
      </c>
      <c r="P343" t="s">
        <v>4446</v>
      </c>
      <c r="S343" t="s">
        <v>5662</v>
      </c>
    </row>
    <row r="344" spans="1:19" s="7" customFormat="1" ht="10.050000000000001" customHeight="1" x14ac:dyDescent="0.3">
      <c r="B344" s="7" t="s">
        <v>2088</v>
      </c>
      <c r="C344" s="37" t="b">
        <f t="shared" si="5"/>
        <v>0</v>
      </c>
      <c r="D344" s="7" t="s">
        <v>4059</v>
      </c>
      <c r="F344" s="8" t="s">
        <v>3765</v>
      </c>
      <c r="K344" s="7" t="s">
        <v>4271</v>
      </c>
      <c r="L344" s="7" t="s">
        <v>4447</v>
      </c>
      <c r="M344" s="7">
        <v>1918</v>
      </c>
      <c r="N344" s="7">
        <v>1918</v>
      </c>
      <c r="O344" s="7" t="s">
        <v>4448</v>
      </c>
    </row>
    <row r="345" spans="1:19" s="7" customFormat="1" ht="10.050000000000001" customHeight="1" x14ac:dyDescent="0.3">
      <c r="B345" s="7" t="s">
        <v>1037</v>
      </c>
      <c r="C345" s="37" t="b">
        <f t="shared" si="5"/>
        <v>0</v>
      </c>
      <c r="D345" s="7" t="s">
        <v>3958</v>
      </c>
      <c r="F345" s="8" t="s">
        <v>2971</v>
      </c>
      <c r="K345" s="7" t="s">
        <v>4271</v>
      </c>
      <c r="L345" s="7" t="s">
        <v>4449</v>
      </c>
      <c r="M345" s="7">
        <v>1916</v>
      </c>
      <c r="N345" s="7">
        <v>1916</v>
      </c>
      <c r="O345" s="7" t="s">
        <v>4448</v>
      </c>
    </row>
    <row r="346" spans="1:19" s="7" customFormat="1" ht="10.050000000000001" customHeight="1" x14ac:dyDescent="0.3">
      <c r="A346" s="6"/>
      <c r="B346" s="7" t="s">
        <v>901</v>
      </c>
      <c r="C346" s="37" t="b">
        <f t="shared" si="5"/>
        <v>0</v>
      </c>
      <c r="D346" s="7" t="s">
        <v>3923</v>
      </c>
      <c r="F346" s="8" t="s">
        <v>2863</v>
      </c>
      <c r="K346" s="7" t="s">
        <v>4271</v>
      </c>
      <c r="L346" s="7" t="s">
        <v>4450</v>
      </c>
      <c r="M346" s="7">
        <v>1910</v>
      </c>
      <c r="N346" s="7">
        <v>1920</v>
      </c>
      <c r="O346" s="7" t="s">
        <v>4448</v>
      </c>
      <c r="S346" s="7" t="s">
        <v>5567</v>
      </c>
    </row>
    <row r="347" spans="1:19" s="4" customFormat="1" ht="10.050000000000001" customHeight="1" x14ac:dyDescent="0.3">
      <c r="A347" s="6"/>
      <c r="B347" s="4" t="s">
        <v>1448</v>
      </c>
      <c r="C347" s="37" t="b">
        <f t="shared" si="5"/>
        <v>1</v>
      </c>
      <c r="D347" s="4" t="s">
        <v>4005</v>
      </c>
      <c r="F347" s="5" t="s">
        <v>3233</v>
      </c>
      <c r="K347" s="4" t="s">
        <v>4267</v>
      </c>
      <c r="L347" s="4" t="s">
        <v>4451</v>
      </c>
      <c r="M347" s="4">
        <v>1642</v>
      </c>
      <c r="N347" s="4">
        <v>1642</v>
      </c>
      <c r="O347" s="4" t="s">
        <v>4452</v>
      </c>
    </row>
    <row r="348" spans="1:19" s="10" customFormat="1" ht="10.050000000000001" customHeight="1" x14ac:dyDescent="0.3">
      <c r="B348" s="10" t="s">
        <v>1449</v>
      </c>
      <c r="C348" s="37" t="b">
        <f t="shared" si="5"/>
        <v>0</v>
      </c>
      <c r="D348" s="10" t="s">
        <v>4005</v>
      </c>
      <c r="F348" s="11" t="s">
        <v>3234</v>
      </c>
      <c r="K348" s="10" t="s">
        <v>4271</v>
      </c>
      <c r="L348" s="10" t="s">
        <v>4453</v>
      </c>
      <c r="M348" s="10">
        <v>1968</v>
      </c>
      <c r="N348" s="10">
        <v>1968</v>
      </c>
      <c r="O348" s="10" t="s">
        <v>4454</v>
      </c>
      <c r="P348" s="10" t="s">
        <v>4455</v>
      </c>
    </row>
    <row r="349" spans="1:19" s="10" customFormat="1" ht="10.050000000000001" customHeight="1" x14ac:dyDescent="0.3">
      <c r="B349" s="10" t="s">
        <v>1450</v>
      </c>
      <c r="C349" s="37" t="b">
        <f t="shared" si="5"/>
        <v>0</v>
      </c>
      <c r="D349" s="10" t="s">
        <v>4005</v>
      </c>
      <c r="F349" s="11" t="s">
        <v>3235</v>
      </c>
      <c r="K349" s="10" t="s">
        <v>4271</v>
      </c>
      <c r="L349" s="10" t="s">
        <v>4456</v>
      </c>
      <c r="M349" s="10">
        <v>1974</v>
      </c>
      <c r="N349" s="10">
        <v>1974</v>
      </c>
      <c r="O349" s="10" t="s">
        <v>4454</v>
      </c>
      <c r="P349" s="10" t="s">
        <v>4455</v>
      </c>
    </row>
    <row r="350" spans="1:19" s="7" customFormat="1" ht="10.050000000000001" customHeight="1" x14ac:dyDescent="0.3">
      <c r="B350" s="7" t="s">
        <v>1451</v>
      </c>
      <c r="C350" s="37" t="b">
        <f t="shared" si="5"/>
        <v>0</v>
      </c>
      <c r="D350" s="7" t="s">
        <v>4005</v>
      </c>
      <c r="F350" s="8" t="s">
        <v>3236</v>
      </c>
      <c r="K350" s="7" t="s">
        <v>4271</v>
      </c>
      <c r="L350" s="7" t="s">
        <v>4457</v>
      </c>
      <c r="M350" s="7">
        <v>1970</v>
      </c>
      <c r="N350" s="7">
        <v>1970</v>
      </c>
      <c r="O350" s="7" t="s">
        <v>4454</v>
      </c>
      <c r="P350" s="7" t="s">
        <v>4455</v>
      </c>
    </row>
    <row r="351" spans="1:19" s="7" customFormat="1" ht="10.050000000000001" customHeight="1" x14ac:dyDescent="0.3">
      <c r="B351" s="7" t="s">
        <v>1452</v>
      </c>
      <c r="C351" s="37" t="b">
        <f t="shared" si="5"/>
        <v>0</v>
      </c>
      <c r="D351" s="7" t="s">
        <v>4005</v>
      </c>
      <c r="F351" s="8" t="s">
        <v>3237</v>
      </c>
      <c r="K351" s="7" t="s">
        <v>4271</v>
      </c>
      <c r="L351" s="7" t="s">
        <v>4458</v>
      </c>
      <c r="M351" s="7">
        <v>1976</v>
      </c>
      <c r="N351" s="7">
        <v>1976</v>
      </c>
      <c r="O351" s="7" t="s">
        <v>4454</v>
      </c>
      <c r="P351" s="7" t="s">
        <v>4455</v>
      </c>
    </row>
    <row r="352" spans="1:19" s="7" customFormat="1" ht="10.050000000000001" customHeight="1" x14ac:dyDescent="0.3">
      <c r="B352" s="7" t="s">
        <v>1453</v>
      </c>
      <c r="C352" s="37" t="b">
        <f t="shared" si="5"/>
        <v>0</v>
      </c>
      <c r="D352" s="7" t="s">
        <v>4005</v>
      </c>
      <c r="F352" s="8" t="s">
        <v>3238</v>
      </c>
      <c r="K352" s="7" t="s">
        <v>4271</v>
      </c>
      <c r="L352" s="7" t="s">
        <v>4459</v>
      </c>
      <c r="M352" s="7">
        <v>1977</v>
      </c>
      <c r="N352" s="7">
        <v>1977</v>
      </c>
      <c r="O352" s="7" t="s">
        <v>4454</v>
      </c>
      <c r="P352" s="7" t="s">
        <v>4455</v>
      </c>
    </row>
    <row r="353" spans="2:16" s="7" customFormat="1" ht="10.050000000000001" customHeight="1" x14ac:dyDescent="0.3">
      <c r="B353" s="7" t="s">
        <v>1454</v>
      </c>
      <c r="C353" s="37" t="b">
        <f t="shared" si="5"/>
        <v>0</v>
      </c>
      <c r="D353" s="7" t="s">
        <v>4005</v>
      </c>
      <c r="F353" s="8" t="s">
        <v>3239</v>
      </c>
      <c r="K353" s="7" t="s">
        <v>4271</v>
      </c>
      <c r="L353" s="7" t="s">
        <v>4460</v>
      </c>
      <c r="M353" s="7">
        <v>1987</v>
      </c>
      <c r="N353" s="7">
        <v>1987</v>
      </c>
      <c r="O353" s="7" t="s">
        <v>4454</v>
      </c>
      <c r="P353" s="7" t="s">
        <v>4455</v>
      </c>
    </row>
    <row r="354" spans="2:16" s="7" customFormat="1" ht="10.050000000000001" customHeight="1" x14ac:dyDescent="0.3">
      <c r="B354" s="7" t="s">
        <v>1455</v>
      </c>
      <c r="C354" s="37" t="b">
        <f t="shared" si="5"/>
        <v>0</v>
      </c>
      <c r="D354" s="7" t="s">
        <v>4005</v>
      </c>
      <c r="F354" s="8" t="s">
        <v>3240</v>
      </c>
      <c r="K354" s="7" t="s">
        <v>4271</v>
      </c>
      <c r="L354" s="7" t="s">
        <v>4461</v>
      </c>
      <c r="M354" s="7">
        <v>1989</v>
      </c>
      <c r="N354" s="7">
        <v>1989</v>
      </c>
      <c r="O354" s="7" t="s">
        <v>4454</v>
      </c>
      <c r="P354" s="7" t="s">
        <v>4455</v>
      </c>
    </row>
    <row r="355" spans="2:16" s="4" customFormat="1" ht="10.050000000000001" customHeight="1" x14ac:dyDescent="0.3">
      <c r="B355" s="4" t="s">
        <v>1142</v>
      </c>
      <c r="C355" s="37" t="b">
        <f t="shared" si="5"/>
        <v>1</v>
      </c>
      <c r="D355" s="4" t="s">
        <v>3973</v>
      </c>
      <c r="F355" s="5" t="s">
        <v>3055</v>
      </c>
      <c r="K355" s="4" t="s">
        <v>4271</v>
      </c>
      <c r="L355" s="4" t="s">
        <v>4407</v>
      </c>
      <c r="M355" s="19">
        <v>30261</v>
      </c>
      <c r="N355" s="19">
        <v>30261</v>
      </c>
      <c r="O355" s="4" t="s">
        <v>4454</v>
      </c>
      <c r="P355" s="4" t="s">
        <v>4455</v>
      </c>
    </row>
    <row r="356" spans="2:16" s="4" customFormat="1" ht="10.050000000000001" customHeight="1" x14ac:dyDescent="0.3">
      <c r="B356" s="4" t="s">
        <v>1143</v>
      </c>
      <c r="C356" s="37" t="b">
        <f t="shared" si="5"/>
        <v>1</v>
      </c>
      <c r="D356" s="4" t="s">
        <v>3973</v>
      </c>
      <c r="F356" s="5" t="s">
        <v>3056</v>
      </c>
      <c r="K356" s="4" t="s">
        <v>4271</v>
      </c>
      <c r="L356" s="4" t="s">
        <v>4407</v>
      </c>
      <c r="M356" s="19">
        <v>27269</v>
      </c>
      <c r="N356" s="19">
        <v>27269</v>
      </c>
      <c r="O356" s="4" t="s">
        <v>4454</v>
      </c>
      <c r="P356" s="4" t="s">
        <v>4455</v>
      </c>
    </row>
    <row r="357" spans="2:16" s="4" customFormat="1" ht="10.050000000000001" customHeight="1" x14ac:dyDescent="0.3">
      <c r="B357" s="4" t="s">
        <v>1144</v>
      </c>
      <c r="C357" s="37" t="b">
        <f t="shared" si="5"/>
        <v>1</v>
      </c>
      <c r="D357" s="4" t="s">
        <v>3973</v>
      </c>
      <c r="F357" s="5" t="s">
        <v>3057</v>
      </c>
      <c r="K357" s="4" t="s">
        <v>4271</v>
      </c>
      <c r="L357" s="4" t="s">
        <v>4407</v>
      </c>
      <c r="M357" s="19">
        <v>29147</v>
      </c>
      <c r="N357" s="19">
        <v>29147</v>
      </c>
      <c r="O357" s="4" t="s">
        <v>4454</v>
      </c>
      <c r="P357" s="4" t="s">
        <v>4455</v>
      </c>
    </row>
    <row r="358" spans="2:16" s="7" customFormat="1" ht="10.050000000000001" customHeight="1" x14ac:dyDescent="0.3">
      <c r="B358" s="7" t="s">
        <v>2000</v>
      </c>
      <c r="C358" s="37" t="b">
        <f t="shared" si="5"/>
        <v>0</v>
      </c>
      <c r="D358" s="7" t="s">
        <v>4038</v>
      </c>
      <c r="F358" s="8" t="s">
        <v>3693</v>
      </c>
      <c r="K358" s="7" t="s">
        <v>4271</v>
      </c>
      <c r="L358" s="7" t="s">
        <v>4407</v>
      </c>
      <c r="M358" s="18">
        <v>23166</v>
      </c>
      <c r="N358" s="18">
        <v>23166</v>
      </c>
      <c r="O358" s="7" t="s">
        <v>4454</v>
      </c>
      <c r="P358" s="7" t="s">
        <v>4455</v>
      </c>
    </row>
    <row r="359" spans="2:16" s="7" customFormat="1" ht="10.050000000000001" customHeight="1" x14ac:dyDescent="0.3">
      <c r="B359" s="7" t="s">
        <v>407</v>
      </c>
      <c r="C359" s="37" t="b">
        <f t="shared" si="5"/>
        <v>0</v>
      </c>
      <c r="D359" s="7" t="s">
        <v>3829</v>
      </c>
      <c r="F359" s="8" t="s">
        <v>2418</v>
      </c>
      <c r="K359" s="7" t="s">
        <v>4271</v>
      </c>
      <c r="L359" s="7" t="s">
        <v>4407</v>
      </c>
      <c r="M359" s="18">
        <v>29774</v>
      </c>
      <c r="N359" s="18">
        <v>29774</v>
      </c>
      <c r="O359" s="7" t="s">
        <v>4454</v>
      </c>
      <c r="P359" s="7" t="s">
        <v>4455</v>
      </c>
    </row>
    <row r="360" spans="2:16" s="7" customFormat="1" ht="10.050000000000001" customHeight="1" x14ac:dyDescent="0.3">
      <c r="B360" s="7" t="s">
        <v>2001</v>
      </c>
      <c r="C360" s="37" t="b">
        <f t="shared" si="5"/>
        <v>0</v>
      </c>
      <c r="D360" s="7" t="s">
        <v>4038</v>
      </c>
      <c r="F360" s="8" t="s">
        <v>3694</v>
      </c>
      <c r="K360" s="7" t="s">
        <v>4271</v>
      </c>
      <c r="L360" s="7" t="s">
        <v>4407</v>
      </c>
      <c r="M360" s="18">
        <v>31861</v>
      </c>
      <c r="N360" s="18">
        <v>31861</v>
      </c>
      <c r="O360" s="7" t="s">
        <v>4454</v>
      </c>
      <c r="P360" s="7" t="s">
        <v>4455</v>
      </c>
    </row>
    <row r="361" spans="2:16" s="7" customFormat="1" ht="10.050000000000001" customHeight="1" x14ac:dyDescent="0.3">
      <c r="B361" s="7" t="s">
        <v>2002</v>
      </c>
      <c r="C361" s="37" t="b">
        <f t="shared" si="5"/>
        <v>0</v>
      </c>
      <c r="D361" s="7" t="s">
        <v>4038</v>
      </c>
      <c r="F361" s="8" t="s">
        <v>3695</v>
      </c>
      <c r="K361" s="7" t="s">
        <v>4271</v>
      </c>
      <c r="L361" s="7" t="s">
        <v>4407</v>
      </c>
      <c r="M361" s="18">
        <v>32287</v>
      </c>
      <c r="N361" s="18">
        <v>32287</v>
      </c>
      <c r="O361" s="7" t="s">
        <v>4454</v>
      </c>
      <c r="P361" s="7" t="s">
        <v>4455</v>
      </c>
    </row>
    <row r="362" spans="2:16" s="7" customFormat="1" ht="10.050000000000001" customHeight="1" x14ac:dyDescent="0.3">
      <c r="B362" s="7" t="s">
        <v>2003</v>
      </c>
      <c r="C362" s="37" t="b">
        <f t="shared" si="5"/>
        <v>0</v>
      </c>
      <c r="D362" s="7" t="s">
        <v>4038</v>
      </c>
      <c r="F362" s="8" t="s">
        <v>3696</v>
      </c>
      <c r="K362" s="7" t="s">
        <v>4271</v>
      </c>
      <c r="L362" s="7" t="s">
        <v>4407</v>
      </c>
      <c r="M362" s="18">
        <v>32402</v>
      </c>
      <c r="N362" s="18">
        <v>32402</v>
      </c>
      <c r="O362" s="7" t="s">
        <v>4454</v>
      </c>
      <c r="P362" s="7" t="s">
        <v>4455</v>
      </c>
    </row>
    <row r="363" spans="2:16" s="7" customFormat="1" ht="10.050000000000001" customHeight="1" x14ac:dyDescent="0.3">
      <c r="B363" s="7" t="s">
        <v>2004</v>
      </c>
      <c r="C363" s="37" t="b">
        <f t="shared" si="5"/>
        <v>0</v>
      </c>
      <c r="D363" s="7" t="s">
        <v>4038</v>
      </c>
      <c r="F363" s="8" t="s">
        <v>3697</v>
      </c>
      <c r="K363" s="7" t="s">
        <v>4271</v>
      </c>
      <c r="L363" s="7" t="s">
        <v>4462</v>
      </c>
      <c r="M363" s="7">
        <v>1958</v>
      </c>
      <c r="N363" s="7">
        <v>1958</v>
      </c>
      <c r="O363" s="7" t="s">
        <v>4454</v>
      </c>
      <c r="P363" s="7" t="s">
        <v>4455</v>
      </c>
    </row>
    <row r="364" spans="2:16" s="7" customFormat="1" ht="10.050000000000001" customHeight="1" x14ac:dyDescent="0.3">
      <c r="B364" s="7" t="s">
        <v>1698</v>
      </c>
      <c r="C364" s="37" t="b">
        <f t="shared" si="5"/>
        <v>0</v>
      </c>
      <c r="D364" s="7" t="s">
        <v>4007</v>
      </c>
      <c r="F364" s="8" t="s">
        <v>3472</v>
      </c>
      <c r="K364" s="7" t="s">
        <v>4271</v>
      </c>
      <c r="L364" s="7" t="s">
        <v>4463</v>
      </c>
      <c r="M364" s="7" t="s">
        <v>4464</v>
      </c>
      <c r="N364" s="7" t="s">
        <v>4464</v>
      </c>
      <c r="O364" s="7" t="s">
        <v>4454</v>
      </c>
      <c r="P364" s="7" t="s">
        <v>4455</v>
      </c>
    </row>
    <row r="365" spans="2:16" s="4" customFormat="1" ht="10.050000000000001" customHeight="1" x14ac:dyDescent="0.3">
      <c r="B365" s="4" t="s">
        <v>1145</v>
      </c>
      <c r="C365" s="37" t="b">
        <f t="shared" si="5"/>
        <v>1</v>
      </c>
      <c r="D365" s="4" t="s">
        <v>3973</v>
      </c>
      <c r="F365" s="5" t="s">
        <v>3058</v>
      </c>
      <c r="K365" s="4" t="s">
        <v>4271</v>
      </c>
      <c r="L365" s="4" t="s">
        <v>4407</v>
      </c>
      <c r="M365" s="19">
        <v>28355</v>
      </c>
      <c r="N365" s="19">
        <v>28355</v>
      </c>
      <c r="O365" s="4" t="s">
        <v>4454</v>
      </c>
      <c r="P365" s="4" t="s">
        <v>4455</v>
      </c>
    </row>
    <row r="366" spans="2:16" s="4" customFormat="1" ht="10.050000000000001" customHeight="1" x14ac:dyDescent="0.3">
      <c r="B366" s="4" t="s">
        <v>1456</v>
      </c>
      <c r="C366" s="37" t="b">
        <f t="shared" si="5"/>
        <v>1</v>
      </c>
      <c r="D366" s="4" t="s">
        <v>4005</v>
      </c>
      <c r="F366" s="5" t="s">
        <v>3241</v>
      </c>
      <c r="K366" s="4" t="s">
        <v>4271</v>
      </c>
      <c r="L366" s="4" t="s">
        <v>4465</v>
      </c>
      <c r="M366" s="4">
        <v>1900</v>
      </c>
      <c r="N366" s="4">
        <v>1967</v>
      </c>
      <c r="O366" s="4" t="s">
        <v>4466</v>
      </c>
    </row>
    <row r="367" spans="2:16" s="7" customFormat="1" ht="10.050000000000001" customHeight="1" x14ac:dyDescent="0.3">
      <c r="B367" s="7" t="s">
        <v>2005</v>
      </c>
      <c r="C367" s="37" t="b">
        <f t="shared" si="5"/>
        <v>0</v>
      </c>
      <c r="D367" s="7" t="s">
        <v>4038</v>
      </c>
      <c r="F367" s="8" t="s">
        <v>3698</v>
      </c>
      <c r="K367" s="7" t="s">
        <v>4271</v>
      </c>
      <c r="L367" s="7" t="s">
        <v>4407</v>
      </c>
      <c r="M367" s="18">
        <v>26644</v>
      </c>
      <c r="N367" s="18">
        <v>26644</v>
      </c>
      <c r="O367" s="7" t="s">
        <v>4454</v>
      </c>
      <c r="P367" s="7" t="s">
        <v>4455</v>
      </c>
    </row>
    <row r="368" spans="2:16" s="7" customFormat="1" ht="10.050000000000001" customHeight="1" x14ac:dyDescent="0.3">
      <c r="B368" s="7" t="s">
        <v>2006</v>
      </c>
      <c r="C368" s="37" t="b">
        <f t="shared" si="5"/>
        <v>0</v>
      </c>
      <c r="D368" s="7" t="s">
        <v>4038</v>
      </c>
      <c r="F368" s="8" t="s">
        <v>3699</v>
      </c>
      <c r="K368" s="7" t="s">
        <v>4271</v>
      </c>
      <c r="L368" s="7" t="s">
        <v>4407</v>
      </c>
      <c r="M368" s="18">
        <v>31329</v>
      </c>
      <c r="N368" s="18">
        <v>31329</v>
      </c>
      <c r="O368" s="7" t="s">
        <v>4454</v>
      </c>
      <c r="P368" s="7" t="s">
        <v>4455</v>
      </c>
    </row>
    <row r="369" spans="1:19" s="4" customFormat="1" ht="10.050000000000001" customHeight="1" x14ac:dyDescent="0.3">
      <c r="B369" s="4" t="s">
        <v>2007</v>
      </c>
      <c r="C369" s="37" t="b">
        <f t="shared" si="5"/>
        <v>1</v>
      </c>
      <c r="D369" s="4" t="s">
        <v>4038</v>
      </c>
      <c r="F369" s="5" t="s">
        <v>3700</v>
      </c>
      <c r="K369" s="4" t="s">
        <v>4271</v>
      </c>
      <c r="L369" s="4" t="s">
        <v>4407</v>
      </c>
      <c r="M369" s="19">
        <v>33172</v>
      </c>
      <c r="N369" s="19">
        <v>33172</v>
      </c>
      <c r="O369" s="4" t="s">
        <v>4454</v>
      </c>
      <c r="P369" s="4" t="s">
        <v>4455</v>
      </c>
    </row>
    <row r="370" spans="1:19" s="4" customFormat="1" ht="10.050000000000001" customHeight="1" x14ac:dyDescent="0.3">
      <c r="A370" s="6"/>
      <c r="B370" s="4" t="s">
        <v>230</v>
      </c>
      <c r="C370" s="37" t="b">
        <f t="shared" si="5"/>
        <v>1</v>
      </c>
      <c r="D370" s="4" t="s">
        <v>3810</v>
      </c>
      <c r="F370" s="5" t="s">
        <v>2302</v>
      </c>
      <c r="G370" s="4" t="s">
        <v>4095</v>
      </c>
      <c r="K370" s="4" t="s">
        <v>4263</v>
      </c>
      <c r="L370" s="4" t="s">
        <v>4467</v>
      </c>
      <c r="M370" s="4">
        <v>1666</v>
      </c>
      <c r="N370" s="4">
        <v>1666</v>
      </c>
      <c r="O370" s="4" t="s">
        <v>4264</v>
      </c>
    </row>
    <row r="371" spans="1:19" s="4" customFormat="1" ht="10.050000000000001" customHeight="1" x14ac:dyDescent="0.3">
      <c r="A371" s="6"/>
      <c r="B371" s="4" t="s">
        <v>231</v>
      </c>
      <c r="C371" s="37" t="b">
        <f t="shared" si="5"/>
        <v>1</v>
      </c>
      <c r="D371" s="4" t="s">
        <v>3810</v>
      </c>
      <c r="F371" s="5" t="s">
        <v>2303</v>
      </c>
      <c r="K371" s="4" t="s">
        <v>4263</v>
      </c>
      <c r="L371" s="4" t="s">
        <v>4468</v>
      </c>
      <c r="M371" s="4">
        <v>1664</v>
      </c>
      <c r="N371" s="4">
        <v>1664</v>
      </c>
      <c r="O371" s="4" t="s">
        <v>4264</v>
      </c>
    </row>
    <row r="372" spans="1:19" s="4" customFormat="1" ht="10.050000000000001" customHeight="1" x14ac:dyDescent="0.3">
      <c r="A372" s="6"/>
      <c r="B372" s="4" t="s">
        <v>232</v>
      </c>
      <c r="C372" s="37" t="b">
        <f t="shared" si="5"/>
        <v>1</v>
      </c>
      <c r="D372" s="4" t="s">
        <v>3810</v>
      </c>
      <c r="F372" s="5" t="s">
        <v>2304</v>
      </c>
      <c r="G372" s="4" t="s">
        <v>4096</v>
      </c>
      <c r="K372" s="4" t="s">
        <v>4263</v>
      </c>
      <c r="L372" s="4" t="s">
        <v>4469</v>
      </c>
      <c r="M372" s="4">
        <v>1664</v>
      </c>
      <c r="N372" s="4">
        <v>1664</v>
      </c>
      <c r="O372" s="4" t="s">
        <v>4264</v>
      </c>
    </row>
    <row r="373" spans="1:19" s="4" customFormat="1" ht="10.050000000000001" customHeight="1" x14ac:dyDescent="0.3">
      <c r="A373" s="6"/>
      <c r="B373" s="4" t="s">
        <v>233</v>
      </c>
      <c r="C373" s="37" t="b">
        <f t="shared" si="5"/>
        <v>1</v>
      </c>
      <c r="D373" s="4" t="s">
        <v>3810</v>
      </c>
      <c r="F373" s="5" t="s">
        <v>2305</v>
      </c>
      <c r="G373" s="4" t="s">
        <v>4097</v>
      </c>
      <c r="K373" s="4" t="s">
        <v>4263</v>
      </c>
      <c r="L373" s="4" t="s">
        <v>4470</v>
      </c>
      <c r="M373" s="4">
        <v>1708</v>
      </c>
      <c r="N373" s="4">
        <v>1708</v>
      </c>
      <c r="O373" s="4" t="s">
        <v>4264</v>
      </c>
    </row>
    <row r="374" spans="1:19" s="4" customFormat="1" ht="10.050000000000001" customHeight="1" x14ac:dyDescent="0.3">
      <c r="B374" s="4" t="s">
        <v>737</v>
      </c>
      <c r="C374" s="37" t="b">
        <f t="shared" si="5"/>
        <v>1</v>
      </c>
      <c r="D374" s="4" t="s">
        <v>3881</v>
      </c>
      <c r="F374" s="5" t="s">
        <v>2729</v>
      </c>
      <c r="G374" s="4" t="s">
        <v>4129</v>
      </c>
      <c r="K374" s="4" t="s">
        <v>4263</v>
      </c>
      <c r="L374" s="4" t="s">
        <v>4471</v>
      </c>
      <c r="M374" s="4">
        <v>1829</v>
      </c>
      <c r="N374" s="4">
        <v>1829</v>
      </c>
      <c r="O374" s="4" t="s">
        <v>4264</v>
      </c>
    </row>
    <row r="375" spans="1:19" ht="10.050000000000001" customHeight="1" x14ac:dyDescent="0.3">
      <c r="B375" t="s">
        <v>470</v>
      </c>
      <c r="C375" s="37" t="b">
        <f t="shared" si="5"/>
        <v>0</v>
      </c>
      <c r="D375" t="s">
        <v>3853</v>
      </c>
      <c r="F375" s="3" t="s">
        <v>2478</v>
      </c>
      <c r="G375" t="s">
        <v>4124</v>
      </c>
      <c r="K375" t="s">
        <v>4267</v>
      </c>
      <c r="L375" t="s">
        <v>4472</v>
      </c>
      <c r="M375">
        <v>1637</v>
      </c>
      <c r="N375">
        <v>1637</v>
      </c>
      <c r="O375" t="s">
        <v>4473</v>
      </c>
      <c r="P375" t="s">
        <v>4474</v>
      </c>
    </row>
    <row r="376" spans="1:19" s="4" customFormat="1" ht="10.050000000000001" customHeight="1" x14ac:dyDescent="0.3">
      <c r="A376" s="6" t="s">
        <v>5698</v>
      </c>
      <c r="B376" s="4" t="s">
        <v>1189</v>
      </c>
      <c r="C376" s="37" t="b">
        <f t="shared" si="5"/>
        <v>1</v>
      </c>
      <c r="D376" s="4" t="s">
        <v>3986</v>
      </c>
      <c r="F376" s="5" t="s">
        <v>3094</v>
      </c>
      <c r="G376" s="4" t="s">
        <v>4156</v>
      </c>
      <c r="K376" s="4" t="s">
        <v>4263</v>
      </c>
      <c r="L376" s="4" t="s">
        <v>4475</v>
      </c>
      <c r="M376" s="4">
        <v>1961</v>
      </c>
      <c r="N376" s="4">
        <v>1961</v>
      </c>
      <c r="O376" s="4" t="s">
        <v>4264</v>
      </c>
      <c r="S376" s="4" t="s">
        <v>5547</v>
      </c>
    </row>
    <row r="377" spans="1:19" s="7" customFormat="1" ht="10.050000000000001" customHeight="1" x14ac:dyDescent="0.3">
      <c r="A377" s="6"/>
      <c r="B377" s="7" t="s">
        <v>1190</v>
      </c>
      <c r="C377" s="37" t="b">
        <f t="shared" si="5"/>
        <v>0</v>
      </c>
      <c r="D377" s="7" t="s">
        <v>3986</v>
      </c>
      <c r="F377" s="8" t="s">
        <v>3095</v>
      </c>
      <c r="G377" s="7" t="s">
        <v>4157</v>
      </c>
      <c r="K377" s="7" t="s">
        <v>4263</v>
      </c>
      <c r="L377" s="7" t="s">
        <v>4476</v>
      </c>
      <c r="M377" s="18">
        <v>32548</v>
      </c>
      <c r="N377" s="18">
        <v>32548</v>
      </c>
      <c r="O377" s="7" t="s">
        <v>4477</v>
      </c>
      <c r="S377" s="7" t="s">
        <v>5549</v>
      </c>
    </row>
    <row r="378" spans="1:19" s="7" customFormat="1" ht="10.050000000000001" customHeight="1" x14ac:dyDescent="0.3">
      <c r="A378" s="6"/>
      <c r="B378" s="7" t="s">
        <v>14</v>
      </c>
      <c r="C378" s="37" t="b">
        <f t="shared" si="5"/>
        <v>0</v>
      </c>
      <c r="F378" s="8" t="s">
        <v>2130</v>
      </c>
      <c r="K378" s="7" t="s">
        <v>4263</v>
      </c>
      <c r="L378" s="7" t="s">
        <v>4219</v>
      </c>
      <c r="O378" s="7" t="s">
        <v>4264</v>
      </c>
      <c r="S378" s="7" t="s">
        <v>5548</v>
      </c>
    </row>
    <row r="379" spans="1:19" s="7" customFormat="1" ht="10.050000000000001" customHeight="1" x14ac:dyDescent="0.3">
      <c r="A379" s="6"/>
      <c r="B379" s="7" t="s">
        <v>15</v>
      </c>
      <c r="C379" s="37" t="b">
        <f t="shared" si="5"/>
        <v>0</v>
      </c>
      <c r="F379" s="8" t="s">
        <v>2131</v>
      </c>
      <c r="K379" s="7" t="s">
        <v>4263</v>
      </c>
      <c r="L379" s="7" t="s">
        <v>4219</v>
      </c>
      <c r="O379" s="7" t="s">
        <v>4264</v>
      </c>
      <c r="S379" s="7" t="s">
        <v>5699</v>
      </c>
    </row>
    <row r="380" spans="1:19" s="7" customFormat="1" ht="10.050000000000001" customHeight="1" x14ac:dyDescent="0.3">
      <c r="B380" s="7" t="s">
        <v>719</v>
      </c>
      <c r="C380" s="37" t="b">
        <f t="shared" si="5"/>
        <v>0</v>
      </c>
      <c r="D380" s="7" t="s">
        <v>3872</v>
      </c>
      <c r="F380" s="8" t="s">
        <v>2711</v>
      </c>
      <c r="K380" s="7" t="s">
        <v>4263</v>
      </c>
      <c r="L380" s="7" t="s">
        <v>4478</v>
      </c>
      <c r="M380" s="7">
        <v>1950</v>
      </c>
      <c r="N380" s="7">
        <v>1974</v>
      </c>
      <c r="O380" s="7" t="s">
        <v>4392</v>
      </c>
    </row>
    <row r="381" spans="1:19" s="7" customFormat="1" ht="10.050000000000001" customHeight="1" x14ac:dyDescent="0.3">
      <c r="B381" s="7" t="s">
        <v>1765</v>
      </c>
      <c r="C381" s="37" t="b">
        <f t="shared" si="5"/>
        <v>0</v>
      </c>
      <c r="D381" s="7" t="s">
        <v>4026</v>
      </c>
      <c r="F381" s="8" t="s">
        <v>3535</v>
      </c>
      <c r="K381" s="7" t="s">
        <v>4271</v>
      </c>
      <c r="L381" s="7" t="s">
        <v>4479</v>
      </c>
      <c r="M381" s="18">
        <v>30929</v>
      </c>
      <c r="N381" s="18">
        <v>30929</v>
      </c>
      <c r="O381" s="7" t="s">
        <v>4480</v>
      </c>
      <c r="P381" s="7" t="s">
        <v>4481</v>
      </c>
    </row>
    <row r="382" spans="1:19" s="7" customFormat="1" ht="10.050000000000001" customHeight="1" x14ac:dyDescent="0.3">
      <c r="B382" s="7" t="s">
        <v>1766</v>
      </c>
      <c r="C382" s="37" t="b">
        <f t="shared" si="5"/>
        <v>0</v>
      </c>
      <c r="D382" s="7" t="s">
        <v>4026</v>
      </c>
      <c r="F382" s="8" t="s">
        <v>3536</v>
      </c>
      <c r="K382" s="7" t="s">
        <v>4271</v>
      </c>
      <c r="L382" s="7" t="s">
        <v>4482</v>
      </c>
      <c r="M382" s="18">
        <v>31014</v>
      </c>
      <c r="N382" s="18">
        <v>31014</v>
      </c>
      <c r="O382" s="7" t="s">
        <v>4480</v>
      </c>
      <c r="P382" s="7" t="s">
        <v>4481</v>
      </c>
    </row>
    <row r="383" spans="1:19" s="7" customFormat="1" ht="10.050000000000001" customHeight="1" x14ac:dyDescent="0.3">
      <c r="B383" s="7" t="s">
        <v>1767</v>
      </c>
      <c r="C383" s="37" t="b">
        <f t="shared" si="5"/>
        <v>0</v>
      </c>
      <c r="D383" s="7" t="s">
        <v>4026</v>
      </c>
      <c r="F383" s="8" t="s">
        <v>3537</v>
      </c>
      <c r="K383" s="7" t="s">
        <v>4271</v>
      </c>
      <c r="L383" s="7" t="s">
        <v>4483</v>
      </c>
      <c r="M383" s="18">
        <v>31030</v>
      </c>
      <c r="N383" s="18">
        <v>31030</v>
      </c>
      <c r="O383" s="7" t="s">
        <v>4480</v>
      </c>
      <c r="P383" s="7" t="s">
        <v>4481</v>
      </c>
    </row>
    <row r="384" spans="1:19" s="7" customFormat="1" ht="10.050000000000001" customHeight="1" x14ac:dyDescent="0.3">
      <c r="B384" s="7" t="s">
        <v>1768</v>
      </c>
      <c r="C384" s="37" t="b">
        <f t="shared" si="5"/>
        <v>0</v>
      </c>
      <c r="D384" s="7" t="s">
        <v>4026</v>
      </c>
      <c r="F384" s="8" t="s">
        <v>3538</v>
      </c>
      <c r="K384" s="7" t="s">
        <v>4271</v>
      </c>
      <c r="L384" s="7" t="s">
        <v>4484</v>
      </c>
      <c r="M384" s="18">
        <v>31132</v>
      </c>
      <c r="N384" s="18">
        <v>31132</v>
      </c>
      <c r="O384" s="7" t="s">
        <v>4480</v>
      </c>
      <c r="P384" s="7" t="s">
        <v>4481</v>
      </c>
    </row>
    <row r="385" spans="1:16" s="7" customFormat="1" ht="10.050000000000001" customHeight="1" x14ac:dyDescent="0.3">
      <c r="B385" s="7" t="s">
        <v>1769</v>
      </c>
      <c r="C385" s="37" t="b">
        <f t="shared" si="5"/>
        <v>0</v>
      </c>
      <c r="D385" s="7" t="s">
        <v>4026</v>
      </c>
      <c r="F385" s="8" t="s">
        <v>3539</v>
      </c>
      <c r="K385" s="7" t="s">
        <v>4271</v>
      </c>
      <c r="L385" s="7" t="s">
        <v>4485</v>
      </c>
      <c r="M385" s="18">
        <v>31197</v>
      </c>
      <c r="N385" s="18">
        <v>31197</v>
      </c>
      <c r="O385" s="7" t="s">
        <v>4480</v>
      </c>
      <c r="P385" s="7" t="s">
        <v>4481</v>
      </c>
    </row>
    <row r="386" spans="1:16" s="16" customFormat="1" ht="10.050000000000001" customHeight="1" x14ac:dyDescent="0.3">
      <c r="B386" s="16" t="s">
        <v>1377</v>
      </c>
      <c r="C386" s="37" t="b">
        <f t="shared" si="5"/>
        <v>0</v>
      </c>
      <c r="D386" s="16" t="s">
        <v>3999</v>
      </c>
      <c r="F386" s="17" t="s">
        <v>3163</v>
      </c>
      <c r="K386" s="16" t="s">
        <v>4263</v>
      </c>
      <c r="L386" s="16" t="s">
        <v>4219</v>
      </c>
      <c r="M386" s="16">
        <v>1900</v>
      </c>
      <c r="N386" s="16">
        <v>1900</v>
      </c>
      <c r="O386" s="16" t="s">
        <v>4264</v>
      </c>
    </row>
    <row r="387" spans="1:16" s="4" customFormat="1" ht="10.050000000000001" customHeight="1" x14ac:dyDescent="0.3">
      <c r="A387" s="20"/>
      <c r="B387" s="4" t="s">
        <v>1770</v>
      </c>
      <c r="C387" s="37" t="b">
        <f t="shared" ref="C387:C450" si="6">IsCellGreen(B387)</f>
        <v>1</v>
      </c>
      <c r="D387" s="4" t="s">
        <v>4026</v>
      </c>
      <c r="F387" s="5" t="s">
        <v>3540</v>
      </c>
      <c r="K387" s="4" t="s">
        <v>4271</v>
      </c>
      <c r="L387" s="4" t="s">
        <v>4486</v>
      </c>
      <c r="M387" s="19">
        <v>31521</v>
      </c>
      <c r="N387" s="19">
        <v>31521</v>
      </c>
      <c r="O387" s="4" t="s">
        <v>4480</v>
      </c>
      <c r="P387" s="4" t="s">
        <v>4481</v>
      </c>
    </row>
    <row r="388" spans="1:16" s="4" customFormat="1" ht="10.050000000000001" customHeight="1" x14ac:dyDescent="0.3">
      <c r="B388" s="4" t="s">
        <v>1771</v>
      </c>
      <c r="C388" s="37" t="b">
        <f t="shared" si="6"/>
        <v>1</v>
      </c>
      <c r="D388" s="4" t="s">
        <v>4026</v>
      </c>
      <c r="F388" s="5" t="s">
        <v>3541</v>
      </c>
      <c r="K388" s="4" t="s">
        <v>4271</v>
      </c>
      <c r="L388" s="4" t="s">
        <v>4487</v>
      </c>
      <c r="M388" s="19">
        <v>31276</v>
      </c>
      <c r="N388" s="19">
        <v>31276</v>
      </c>
      <c r="O388" s="4" t="s">
        <v>4480</v>
      </c>
      <c r="P388" s="4" t="s">
        <v>4481</v>
      </c>
    </row>
    <row r="389" spans="1:16" s="7" customFormat="1" ht="10.050000000000001" customHeight="1" x14ac:dyDescent="0.3">
      <c r="B389" s="7" t="s">
        <v>1772</v>
      </c>
      <c r="C389" s="37" t="b">
        <f t="shared" si="6"/>
        <v>0</v>
      </c>
      <c r="D389" s="7" t="s">
        <v>4026</v>
      </c>
      <c r="F389" s="8" t="s">
        <v>3542</v>
      </c>
      <c r="K389" s="7" t="s">
        <v>4271</v>
      </c>
      <c r="L389" s="7" t="s">
        <v>4488</v>
      </c>
      <c r="M389" s="18">
        <v>31427</v>
      </c>
      <c r="N389" s="18">
        <v>31427</v>
      </c>
      <c r="O389" s="7" t="s">
        <v>4480</v>
      </c>
      <c r="P389" s="7" t="s">
        <v>4481</v>
      </c>
    </row>
    <row r="390" spans="1:16" s="7" customFormat="1" ht="10.050000000000001" customHeight="1" x14ac:dyDescent="0.3">
      <c r="B390" s="7" t="s">
        <v>1773</v>
      </c>
      <c r="C390" s="37" t="b">
        <f t="shared" si="6"/>
        <v>0</v>
      </c>
      <c r="D390" s="7" t="s">
        <v>4026</v>
      </c>
      <c r="F390" s="8" t="s">
        <v>3543</v>
      </c>
      <c r="K390" s="7" t="s">
        <v>4271</v>
      </c>
      <c r="L390" s="7" t="s">
        <v>4489</v>
      </c>
      <c r="M390" s="18">
        <v>31660</v>
      </c>
      <c r="N390" s="18">
        <v>31660</v>
      </c>
      <c r="O390" s="7" t="s">
        <v>4480</v>
      </c>
      <c r="P390" s="7" t="s">
        <v>4481</v>
      </c>
    </row>
    <row r="391" spans="1:16" s="7" customFormat="1" ht="10.050000000000001" customHeight="1" x14ac:dyDescent="0.3">
      <c r="B391" s="7" t="s">
        <v>1774</v>
      </c>
      <c r="C391" s="37" t="b">
        <f t="shared" si="6"/>
        <v>0</v>
      </c>
      <c r="D391" s="7" t="s">
        <v>4026</v>
      </c>
      <c r="F391" s="8" t="s">
        <v>3544</v>
      </c>
      <c r="K391" s="7" t="s">
        <v>4271</v>
      </c>
      <c r="L391" s="7" t="s">
        <v>4490</v>
      </c>
      <c r="M391" s="18">
        <v>31980</v>
      </c>
      <c r="N391" s="18">
        <v>31980</v>
      </c>
      <c r="O391" s="7" t="s">
        <v>4480</v>
      </c>
      <c r="P391" s="7" t="s">
        <v>4481</v>
      </c>
    </row>
    <row r="392" spans="1:16" s="4" customFormat="1" ht="10.050000000000001" customHeight="1" x14ac:dyDescent="0.3">
      <c r="B392" s="4" t="s">
        <v>1775</v>
      </c>
      <c r="C392" s="37" t="b">
        <f t="shared" si="6"/>
        <v>1</v>
      </c>
      <c r="D392" s="4" t="s">
        <v>4026</v>
      </c>
      <c r="F392" s="5" t="s">
        <v>3545</v>
      </c>
      <c r="K392" s="4" t="s">
        <v>4271</v>
      </c>
      <c r="L392" s="4" t="s">
        <v>4491</v>
      </c>
      <c r="M392" s="19">
        <v>32028</v>
      </c>
      <c r="N392" s="19">
        <v>32028</v>
      </c>
      <c r="O392" s="4" t="s">
        <v>4480</v>
      </c>
      <c r="P392" s="4" t="s">
        <v>4481</v>
      </c>
    </row>
    <row r="393" spans="1:16" s="7" customFormat="1" ht="10.050000000000001" customHeight="1" x14ac:dyDescent="0.3">
      <c r="B393" s="7" t="s">
        <v>1776</v>
      </c>
      <c r="C393" s="37" t="b">
        <f t="shared" si="6"/>
        <v>0</v>
      </c>
      <c r="D393" s="7" t="s">
        <v>4026</v>
      </c>
      <c r="F393" s="8" t="s">
        <v>3546</v>
      </c>
      <c r="K393" s="7" t="s">
        <v>4271</v>
      </c>
      <c r="L393" s="7" t="s">
        <v>4492</v>
      </c>
      <c r="M393" s="18">
        <v>32045</v>
      </c>
      <c r="N393" s="18">
        <v>32045</v>
      </c>
      <c r="O393" s="7" t="s">
        <v>4480</v>
      </c>
      <c r="P393" s="7" t="s">
        <v>4481</v>
      </c>
    </row>
    <row r="394" spans="1:16" s="7" customFormat="1" ht="10.050000000000001" customHeight="1" x14ac:dyDescent="0.3">
      <c r="B394" s="7" t="s">
        <v>1777</v>
      </c>
      <c r="C394" s="37" t="b">
        <f t="shared" si="6"/>
        <v>0</v>
      </c>
      <c r="D394" s="7" t="s">
        <v>4026</v>
      </c>
      <c r="F394" s="8" t="s">
        <v>3547</v>
      </c>
      <c r="K394" s="7" t="s">
        <v>4271</v>
      </c>
      <c r="L394" s="7" t="s">
        <v>4493</v>
      </c>
      <c r="M394" s="18">
        <v>32052</v>
      </c>
      <c r="N394" s="18">
        <v>32052</v>
      </c>
      <c r="O394" s="7" t="s">
        <v>4480</v>
      </c>
      <c r="P394" s="7" t="s">
        <v>4481</v>
      </c>
    </row>
    <row r="395" spans="1:16" s="7" customFormat="1" ht="10.050000000000001" customHeight="1" x14ac:dyDescent="0.3">
      <c r="B395" s="7" t="s">
        <v>1778</v>
      </c>
      <c r="C395" s="37" t="b">
        <f t="shared" si="6"/>
        <v>0</v>
      </c>
      <c r="D395" s="7" t="s">
        <v>4026</v>
      </c>
      <c r="F395" s="8" t="s">
        <v>3548</v>
      </c>
      <c r="K395" s="7" t="s">
        <v>4271</v>
      </c>
      <c r="L395" s="7" t="s">
        <v>4494</v>
      </c>
      <c r="M395" s="18">
        <v>32175</v>
      </c>
      <c r="N395" s="18">
        <v>32175</v>
      </c>
      <c r="O395" s="7" t="s">
        <v>4480</v>
      </c>
      <c r="P395" s="7" t="s">
        <v>4481</v>
      </c>
    </row>
    <row r="396" spans="1:16" s="21" customFormat="1" ht="10.050000000000001" customHeight="1" x14ac:dyDescent="0.3">
      <c r="B396" s="21" t="s">
        <v>1779</v>
      </c>
      <c r="C396" s="37" t="b">
        <f t="shared" si="6"/>
        <v>1</v>
      </c>
      <c r="D396" s="21" t="s">
        <v>4026</v>
      </c>
      <c r="F396" s="22" t="s">
        <v>3549</v>
      </c>
      <c r="K396" s="21" t="s">
        <v>4271</v>
      </c>
      <c r="L396" s="21" t="s">
        <v>4495</v>
      </c>
      <c r="M396" s="23">
        <v>32262</v>
      </c>
      <c r="N396" s="23">
        <v>32262</v>
      </c>
      <c r="O396" s="21" t="s">
        <v>4480</v>
      </c>
      <c r="P396" s="21" t="s">
        <v>4481</v>
      </c>
    </row>
    <row r="397" spans="1:16" s="7" customFormat="1" ht="10.050000000000001" customHeight="1" x14ac:dyDescent="0.3">
      <c r="B397" s="7" t="s">
        <v>1780</v>
      </c>
      <c r="C397" s="37" t="b">
        <f t="shared" si="6"/>
        <v>0</v>
      </c>
      <c r="D397" s="7" t="s">
        <v>4026</v>
      </c>
      <c r="F397" s="8" t="s">
        <v>3550</v>
      </c>
      <c r="K397" s="7" t="s">
        <v>4271</v>
      </c>
      <c r="L397" s="7" t="s">
        <v>4496</v>
      </c>
      <c r="M397" s="18">
        <v>32301</v>
      </c>
      <c r="N397" s="18">
        <v>32301</v>
      </c>
      <c r="O397" s="7" t="s">
        <v>4480</v>
      </c>
      <c r="P397" s="7" t="s">
        <v>4481</v>
      </c>
    </row>
    <row r="398" spans="1:16" s="7" customFormat="1" ht="10.050000000000001" customHeight="1" x14ac:dyDescent="0.3">
      <c r="B398" s="7" t="s">
        <v>1781</v>
      </c>
      <c r="C398" s="37" t="b">
        <f t="shared" si="6"/>
        <v>0</v>
      </c>
      <c r="D398" s="7" t="s">
        <v>4026</v>
      </c>
      <c r="F398" s="8" t="s">
        <v>3551</v>
      </c>
      <c r="K398" s="7" t="s">
        <v>4271</v>
      </c>
      <c r="L398" s="7" t="s">
        <v>4497</v>
      </c>
      <c r="M398" s="18">
        <v>32316</v>
      </c>
      <c r="N398" s="18">
        <v>32316</v>
      </c>
      <c r="O398" s="7" t="s">
        <v>4480</v>
      </c>
      <c r="P398" s="7" t="s">
        <v>4481</v>
      </c>
    </row>
    <row r="399" spans="1:16" s="7" customFormat="1" ht="10.050000000000001" customHeight="1" x14ac:dyDescent="0.3">
      <c r="B399" s="7" t="s">
        <v>1782</v>
      </c>
      <c r="C399" s="37" t="b">
        <f t="shared" si="6"/>
        <v>0</v>
      </c>
      <c r="D399" s="7" t="s">
        <v>4026</v>
      </c>
      <c r="F399" s="8" t="s">
        <v>3552</v>
      </c>
      <c r="K399" s="7" t="s">
        <v>4271</v>
      </c>
      <c r="L399" s="7" t="s">
        <v>4498</v>
      </c>
      <c r="M399" s="18">
        <v>32752</v>
      </c>
      <c r="N399" s="18">
        <v>32752</v>
      </c>
      <c r="O399" s="7" t="s">
        <v>4480</v>
      </c>
      <c r="P399" s="7" t="s">
        <v>4481</v>
      </c>
    </row>
    <row r="400" spans="1:16" s="7" customFormat="1" ht="10.050000000000001" customHeight="1" x14ac:dyDescent="0.3">
      <c r="B400" s="7" t="s">
        <v>1783</v>
      </c>
      <c r="C400" s="37" t="b">
        <f t="shared" si="6"/>
        <v>0</v>
      </c>
      <c r="D400" s="7" t="s">
        <v>4026</v>
      </c>
      <c r="F400" s="8" t="s">
        <v>3553</v>
      </c>
      <c r="K400" s="7" t="s">
        <v>4271</v>
      </c>
      <c r="L400" s="7" t="s">
        <v>4499</v>
      </c>
      <c r="M400" s="18">
        <v>33156</v>
      </c>
      <c r="N400" s="18">
        <v>33156</v>
      </c>
      <c r="O400" s="7" t="s">
        <v>4480</v>
      </c>
      <c r="P400" s="7" t="s">
        <v>4481</v>
      </c>
    </row>
    <row r="401" spans="1:16" s="7" customFormat="1" ht="10.050000000000001" customHeight="1" x14ac:dyDescent="0.3">
      <c r="B401" s="7" t="s">
        <v>1784</v>
      </c>
      <c r="C401" s="37" t="b">
        <f t="shared" si="6"/>
        <v>0</v>
      </c>
      <c r="D401" s="7" t="s">
        <v>4026</v>
      </c>
      <c r="F401" s="8" t="s">
        <v>3554</v>
      </c>
      <c r="K401" s="7" t="s">
        <v>4271</v>
      </c>
      <c r="L401" s="7" t="s">
        <v>4500</v>
      </c>
      <c r="M401" s="18">
        <v>33332</v>
      </c>
      <c r="N401" s="18">
        <v>33332</v>
      </c>
      <c r="O401" s="7" t="s">
        <v>4480</v>
      </c>
      <c r="P401" s="7" t="s">
        <v>4481</v>
      </c>
    </row>
    <row r="402" spans="1:16" s="4" customFormat="1" ht="10.050000000000001" customHeight="1" x14ac:dyDescent="0.3">
      <c r="B402" s="4" t="s">
        <v>1785</v>
      </c>
      <c r="C402" s="37" t="b">
        <f t="shared" si="6"/>
        <v>1</v>
      </c>
      <c r="D402" s="4" t="s">
        <v>4026</v>
      </c>
      <c r="F402" s="5" t="s">
        <v>3555</v>
      </c>
      <c r="K402" s="4" t="s">
        <v>4271</v>
      </c>
      <c r="L402" s="4" t="s">
        <v>4501</v>
      </c>
      <c r="M402" s="4">
        <v>1991</v>
      </c>
      <c r="N402" s="4">
        <v>1991</v>
      </c>
      <c r="O402" s="4" t="s">
        <v>4480</v>
      </c>
      <c r="P402" s="4" t="s">
        <v>4481</v>
      </c>
    </row>
    <row r="403" spans="1:16" s="7" customFormat="1" ht="10.050000000000001" customHeight="1" x14ac:dyDescent="0.3">
      <c r="B403" s="7" t="s">
        <v>1786</v>
      </c>
      <c r="C403" s="37" t="b">
        <f t="shared" si="6"/>
        <v>0</v>
      </c>
      <c r="D403" s="7" t="s">
        <v>4026</v>
      </c>
      <c r="F403" s="8" t="s">
        <v>3556</v>
      </c>
      <c r="K403" s="7" t="s">
        <v>4271</v>
      </c>
      <c r="L403" s="7" t="s">
        <v>4502</v>
      </c>
      <c r="M403" s="18">
        <v>32480</v>
      </c>
      <c r="N403" s="18">
        <v>32480</v>
      </c>
      <c r="O403" s="7" t="s">
        <v>4480</v>
      </c>
      <c r="P403" s="7" t="s">
        <v>4481</v>
      </c>
    </row>
    <row r="404" spans="1:16" s="7" customFormat="1" ht="10.050000000000001" customHeight="1" x14ac:dyDescent="0.3">
      <c r="B404" s="7" t="s">
        <v>1787</v>
      </c>
      <c r="C404" s="37" t="b">
        <f t="shared" si="6"/>
        <v>0</v>
      </c>
      <c r="D404" s="7" t="s">
        <v>4026</v>
      </c>
      <c r="F404" s="8" t="s">
        <v>4087</v>
      </c>
      <c r="K404" s="7" t="s">
        <v>4271</v>
      </c>
      <c r="L404" s="7" t="s">
        <v>4503</v>
      </c>
      <c r="M404" s="18">
        <v>32578</v>
      </c>
      <c r="N404" s="18">
        <v>32578</v>
      </c>
      <c r="O404" s="7" t="s">
        <v>4480</v>
      </c>
      <c r="P404" s="7" t="s">
        <v>4481</v>
      </c>
    </row>
    <row r="405" spans="1:16" s="7" customFormat="1" ht="10.050000000000001" customHeight="1" x14ac:dyDescent="0.3">
      <c r="B405" s="7" t="s">
        <v>1788</v>
      </c>
      <c r="C405" s="37" t="b">
        <f t="shared" si="6"/>
        <v>0</v>
      </c>
      <c r="D405" s="7" t="s">
        <v>4026</v>
      </c>
      <c r="F405" s="8" t="s">
        <v>3557</v>
      </c>
      <c r="K405" s="7" t="s">
        <v>4271</v>
      </c>
      <c r="L405" s="7" t="s">
        <v>4504</v>
      </c>
      <c r="M405" s="18">
        <v>33684</v>
      </c>
      <c r="N405" s="18">
        <v>33684</v>
      </c>
      <c r="O405" s="7" t="s">
        <v>4480</v>
      </c>
      <c r="P405" s="7" t="s">
        <v>4481</v>
      </c>
    </row>
    <row r="406" spans="1:16" s="4" customFormat="1" ht="10.050000000000001" customHeight="1" x14ac:dyDescent="0.3">
      <c r="B406" s="4" t="s">
        <v>1789</v>
      </c>
      <c r="C406" s="37" t="b">
        <f t="shared" si="6"/>
        <v>1</v>
      </c>
      <c r="D406" s="4" t="s">
        <v>4026</v>
      </c>
      <c r="F406" s="5" t="s">
        <v>3558</v>
      </c>
      <c r="K406" s="4" t="s">
        <v>4271</v>
      </c>
      <c r="L406" s="4" t="s">
        <v>4505</v>
      </c>
      <c r="M406" s="4">
        <v>1992</v>
      </c>
      <c r="N406" s="4">
        <v>1992</v>
      </c>
      <c r="O406" s="4" t="s">
        <v>4480</v>
      </c>
      <c r="P406" s="4" t="s">
        <v>4481</v>
      </c>
    </row>
    <row r="407" spans="1:16" s="4" customFormat="1" ht="10.050000000000001" customHeight="1" x14ac:dyDescent="0.3">
      <c r="B407" s="4" t="s">
        <v>1790</v>
      </c>
      <c r="C407" s="37" t="b">
        <f t="shared" si="6"/>
        <v>1</v>
      </c>
      <c r="D407" s="4" t="s">
        <v>4026</v>
      </c>
      <c r="F407" s="5" t="s">
        <v>3559</v>
      </c>
      <c r="K407" s="4" t="s">
        <v>4271</v>
      </c>
      <c r="L407" s="4" t="s">
        <v>4506</v>
      </c>
      <c r="M407" s="19">
        <v>33796</v>
      </c>
      <c r="N407" s="19">
        <v>33796</v>
      </c>
      <c r="O407" s="4" t="s">
        <v>4480</v>
      </c>
      <c r="P407" s="4" t="s">
        <v>4481</v>
      </c>
    </row>
    <row r="408" spans="1:16" s="7" customFormat="1" ht="10.050000000000001" customHeight="1" x14ac:dyDescent="0.3">
      <c r="B408" s="7" t="s">
        <v>1791</v>
      </c>
      <c r="C408" s="37" t="b">
        <f t="shared" si="6"/>
        <v>0</v>
      </c>
      <c r="D408" s="7" t="s">
        <v>4026</v>
      </c>
      <c r="F408" s="8" t="s">
        <v>3560</v>
      </c>
      <c r="K408" s="7" t="s">
        <v>4271</v>
      </c>
      <c r="L408" s="7" t="s">
        <v>4507</v>
      </c>
      <c r="M408" s="18">
        <v>34034</v>
      </c>
      <c r="N408" s="18">
        <v>34034</v>
      </c>
      <c r="O408" s="7" t="s">
        <v>4480</v>
      </c>
      <c r="P408" s="7" t="s">
        <v>4481</v>
      </c>
    </row>
    <row r="409" spans="1:16" s="7" customFormat="1" ht="10.050000000000001" customHeight="1" x14ac:dyDescent="0.3">
      <c r="B409" s="7" t="s">
        <v>1792</v>
      </c>
      <c r="C409" s="37" t="b">
        <f t="shared" si="6"/>
        <v>0</v>
      </c>
      <c r="D409" s="7" t="s">
        <v>4026</v>
      </c>
      <c r="F409" s="8" t="s">
        <v>3561</v>
      </c>
      <c r="K409" s="7" t="s">
        <v>4271</v>
      </c>
      <c r="L409" s="7" t="s">
        <v>4508</v>
      </c>
      <c r="M409" s="18">
        <v>35210</v>
      </c>
      <c r="N409" s="18">
        <v>35210</v>
      </c>
      <c r="O409" s="7" t="s">
        <v>4480</v>
      </c>
      <c r="P409" s="7" t="s">
        <v>4481</v>
      </c>
    </row>
    <row r="410" spans="1:16" s="7" customFormat="1" ht="10.050000000000001" customHeight="1" x14ac:dyDescent="0.3">
      <c r="B410" s="7" t="s">
        <v>1793</v>
      </c>
      <c r="C410" s="37" t="b">
        <f t="shared" si="6"/>
        <v>0</v>
      </c>
      <c r="D410" s="7" t="s">
        <v>4026</v>
      </c>
      <c r="F410" s="8" t="s">
        <v>3562</v>
      </c>
      <c r="G410" s="7" t="s">
        <v>4242</v>
      </c>
      <c r="K410" s="7" t="s">
        <v>4271</v>
      </c>
      <c r="L410" s="7" t="s">
        <v>4509</v>
      </c>
      <c r="M410" s="18">
        <v>35315</v>
      </c>
      <c r="N410" s="18">
        <v>35315</v>
      </c>
      <c r="O410" s="7" t="s">
        <v>4480</v>
      </c>
      <c r="P410" s="7" t="s">
        <v>4481</v>
      </c>
    </row>
    <row r="411" spans="1:16" s="7" customFormat="1" ht="10.050000000000001" customHeight="1" x14ac:dyDescent="0.3">
      <c r="B411" s="7" t="s">
        <v>1794</v>
      </c>
      <c r="C411" s="37" t="b">
        <f t="shared" si="6"/>
        <v>0</v>
      </c>
      <c r="D411" s="7" t="s">
        <v>4026</v>
      </c>
      <c r="F411" s="8" t="s">
        <v>3563</v>
      </c>
      <c r="K411" s="7" t="s">
        <v>4271</v>
      </c>
      <c r="L411" s="7" t="s">
        <v>4510</v>
      </c>
      <c r="M411" s="18">
        <v>35651</v>
      </c>
      <c r="N411" s="18">
        <v>35651</v>
      </c>
      <c r="O411" s="7" t="s">
        <v>4480</v>
      </c>
      <c r="P411" s="7" t="s">
        <v>4481</v>
      </c>
    </row>
    <row r="412" spans="1:16" s="4" customFormat="1" ht="10.050000000000001" customHeight="1" x14ac:dyDescent="0.3">
      <c r="A412" s="4" t="s">
        <v>5304</v>
      </c>
      <c r="B412" s="4" t="s">
        <v>1457</v>
      </c>
      <c r="C412" s="37" t="b">
        <f t="shared" si="6"/>
        <v>1</v>
      </c>
      <c r="D412" s="4" t="s">
        <v>4005</v>
      </c>
      <c r="F412" s="5" t="s">
        <v>3242</v>
      </c>
      <c r="K412" s="4" t="s">
        <v>4271</v>
      </c>
      <c r="L412" s="4" t="s">
        <v>4511</v>
      </c>
      <c r="M412" s="4">
        <v>1958</v>
      </c>
      <c r="N412" s="4">
        <v>1958</v>
      </c>
      <c r="O412" s="4" t="s">
        <v>4512</v>
      </c>
    </row>
    <row r="413" spans="1:16" s="4" customFormat="1" ht="10.050000000000001" customHeight="1" x14ac:dyDescent="0.3">
      <c r="A413" s="6"/>
      <c r="B413" s="4" t="s">
        <v>234</v>
      </c>
      <c r="C413" s="37" t="b">
        <f t="shared" si="6"/>
        <v>1</v>
      </c>
      <c r="D413" s="4" t="s">
        <v>3810</v>
      </c>
      <c r="F413" s="5" t="s">
        <v>2306</v>
      </c>
      <c r="K413" s="4" t="s">
        <v>4263</v>
      </c>
      <c r="L413" s="4" t="s">
        <v>4513</v>
      </c>
      <c r="M413" s="4">
        <v>1758</v>
      </c>
      <c r="N413" s="4">
        <v>1758</v>
      </c>
      <c r="O413" s="4" t="s">
        <v>4264</v>
      </c>
    </row>
    <row r="414" spans="1:16" s="4" customFormat="1" ht="10.050000000000001" customHeight="1" x14ac:dyDescent="0.3">
      <c r="A414" s="6"/>
      <c r="B414" s="4" t="s">
        <v>235</v>
      </c>
      <c r="C414" s="37" t="b">
        <f t="shared" si="6"/>
        <v>1</v>
      </c>
      <c r="D414" s="4" t="s">
        <v>3810</v>
      </c>
      <c r="F414" s="5" t="s">
        <v>2307</v>
      </c>
      <c r="G414" s="4" t="s">
        <v>4098</v>
      </c>
      <c r="K414" s="4" t="s">
        <v>4263</v>
      </c>
      <c r="L414" s="4" t="s">
        <v>4514</v>
      </c>
      <c r="M414" s="4">
        <v>1693</v>
      </c>
      <c r="N414" s="4">
        <v>1693</v>
      </c>
      <c r="O414" s="4" t="s">
        <v>4264</v>
      </c>
    </row>
    <row r="415" spans="1:16" s="7" customFormat="1" ht="10.050000000000001" customHeight="1" x14ac:dyDescent="0.3">
      <c r="B415" s="7" t="s">
        <v>1117</v>
      </c>
      <c r="C415" s="37" t="b">
        <f t="shared" si="6"/>
        <v>0</v>
      </c>
      <c r="D415" s="7" t="s">
        <v>3966</v>
      </c>
      <c r="F415" s="8" t="s">
        <v>3034</v>
      </c>
      <c r="K415" s="7" t="s">
        <v>4263</v>
      </c>
      <c r="L415" s="7" t="s">
        <v>4219</v>
      </c>
      <c r="M415" s="7">
        <v>1859</v>
      </c>
      <c r="N415" s="7">
        <v>1859</v>
      </c>
      <c r="O415" s="7" t="s">
        <v>4515</v>
      </c>
    </row>
    <row r="416" spans="1:16" s="7" customFormat="1" ht="10.050000000000001" customHeight="1" x14ac:dyDescent="0.3">
      <c r="B416" s="7" t="s">
        <v>1118</v>
      </c>
      <c r="C416" s="37" t="b">
        <f t="shared" si="6"/>
        <v>0</v>
      </c>
      <c r="D416" s="7" t="s">
        <v>3966</v>
      </c>
      <c r="F416" s="8" t="s">
        <v>3034</v>
      </c>
      <c r="K416" s="7" t="s">
        <v>4263</v>
      </c>
      <c r="L416" s="7" t="s">
        <v>4219</v>
      </c>
      <c r="M416" s="7">
        <v>1859</v>
      </c>
      <c r="N416" s="7">
        <v>1859</v>
      </c>
      <c r="O416" s="7" t="s">
        <v>4515</v>
      </c>
    </row>
    <row r="417" spans="2:15" s="7" customFormat="1" ht="10.050000000000001" customHeight="1" x14ac:dyDescent="0.3">
      <c r="B417" s="7" t="s">
        <v>1458</v>
      </c>
      <c r="C417" s="37" t="b">
        <f t="shared" si="6"/>
        <v>0</v>
      </c>
      <c r="D417" s="7" t="s">
        <v>4005</v>
      </c>
      <c r="F417" s="8" t="s">
        <v>3243</v>
      </c>
      <c r="G417" s="7" t="s">
        <v>4162</v>
      </c>
      <c r="K417" s="7" t="s">
        <v>4271</v>
      </c>
      <c r="L417" s="7" t="s">
        <v>4516</v>
      </c>
      <c r="M417" s="7">
        <v>1953</v>
      </c>
      <c r="N417" s="7">
        <v>1953</v>
      </c>
      <c r="O417" s="7" t="s">
        <v>4512</v>
      </c>
    </row>
    <row r="418" spans="2:15" s="7" customFormat="1" ht="10.050000000000001" customHeight="1" x14ac:dyDescent="0.3">
      <c r="B418" s="7" t="s">
        <v>1122</v>
      </c>
      <c r="C418" s="37" t="b">
        <f t="shared" si="6"/>
        <v>0</v>
      </c>
      <c r="D418" s="7" t="s">
        <v>3967</v>
      </c>
      <c r="F418" s="8"/>
      <c r="K418" s="7" t="s">
        <v>4271</v>
      </c>
      <c r="L418" s="7" t="s">
        <v>4517</v>
      </c>
      <c r="M418" s="7">
        <v>1953</v>
      </c>
      <c r="N418" s="7">
        <v>1953</v>
      </c>
      <c r="O418" s="7" t="s">
        <v>4512</v>
      </c>
    </row>
    <row r="419" spans="2:15" s="7" customFormat="1" ht="10.050000000000001" customHeight="1" x14ac:dyDescent="0.3">
      <c r="B419" s="7" t="s">
        <v>1119</v>
      </c>
      <c r="C419" s="37" t="b">
        <f t="shared" si="6"/>
        <v>0</v>
      </c>
      <c r="D419" s="7" t="s">
        <v>3966</v>
      </c>
      <c r="F419" s="8" t="s">
        <v>3034</v>
      </c>
      <c r="K419" s="7" t="s">
        <v>4263</v>
      </c>
      <c r="L419" s="7" t="s">
        <v>4219</v>
      </c>
      <c r="M419" s="7">
        <v>1859</v>
      </c>
      <c r="N419" s="7">
        <v>1859</v>
      </c>
      <c r="O419" s="7" t="s">
        <v>4515</v>
      </c>
    </row>
    <row r="420" spans="2:15" ht="10.050000000000001" customHeight="1" x14ac:dyDescent="0.3">
      <c r="B420" t="s">
        <v>1795</v>
      </c>
      <c r="C420" s="37" t="b">
        <f t="shared" si="6"/>
        <v>0</v>
      </c>
      <c r="D420" t="s">
        <v>4026</v>
      </c>
      <c r="F420" s="3" t="s">
        <v>3564</v>
      </c>
      <c r="K420" t="s">
        <v>4271</v>
      </c>
      <c r="L420" t="s">
        <v>4518</v>
      </c>
      <c r="M420">
        <v>1983</v>
      </c>
      <c r="N420">
        <v>1983</v>
      </c>
      <c r="O420" t="s">
        <v>4519</v>
      </c>
    </row>
    <row r="421" spans="2:15" s="7" customFormat="1" ht="10.050000000000001" customHeight="1" x14ac:dyDescent="0.3">
      <c r="B421" s="7" t="s">
        <v>1120</v>
      </c>
      <c r="C421" s="37" t="b">
        <f t="shared" si="6"/>
        <v>0</v>
      </c>
      <c r="D421" s="7" t="s">
        <v>3966</v>
      </c>
      <c r="F421" s="8" t="s">
        <v>3034</v>
      </c>
      <c r="K421" s="7" t="s">
        <v>4263</v>
      </c>
      <c r="L421" s="7" t="s">
        <v>4219</v>
      </c>
      <c r="M421" s="7">
        <v>1859</v>
      </c>
      <c r="N421" s="7">
        <v>1859</v>
      </c>
      <c r="O421" s="7" t="s">
        <v>4515</v>
      </c>
    </row>
    <row r="422" spans="2:15" s="7" customFormat="1" ht="10.050000000000001" customHeight="1" x14ac:dyDescent="0.3">
      <c r="B422" s="7" t="s">
        <v>152</v>
      </c>
      <c r="C422" s="37" t="b">
        <f t="shared" si="6"/>
        <v>0</v>
      </c>
      <c r="D422" s="7" t="s">
        <v>3789</v>
      </c>
      <c r="F422" s="8"/>
      <c r="K422" s="7" t="s">
        <v>4271</v>
      </c>
      <c r="L422" s="7" t="s">
        <v>4520</v>
      </c>
      <c r="O422" s="7" t="s">
        <v>4512</v>
      </c>
    </row>
    <row r="423" spans="2:15" ht="10.050000000000001" customHeight="1" x14ac:dyDescent="0.3">
      <c r="B423" t="s">
        <v>1796</v>
      </c>
      <c r="C423" s="37" t="b">
        <f t="shared" si="6"/>
        <v>0</v>
      </c>
      <c r="D423" t="s">
        <v>4026</v>
      </c>
      <c r="F423" s="3" t="s">
        <v>3565</v>
      </c>
      <c r="K423" t="s">
        <v>4271</v>
      </c>
      <c r="L423" t="s">
        <v>4521</v>
      </c>
      <c r="M423">
        <v>1986</v>
      </c>
      <c r="N423">
        <v>1986</v>
      </c>
      <c r="O423" t="s">
        <v>4519</v>
      </c>
    </row>
    <row r="424" spans="2:15" ht="10.050000000000001" customHeight="1" x14ac:dyDescent="0.3">
      <c r="B424" t="s">
        <v>1797</v>
      </c>
      <c r="C424" s="37" t="b">
        <f t="shared" si="6"/>
        <v>0</v>
      </c>
      <c r="D424" t="s">
        <v>4026</v>
      </c>
      <c r="F424" s="3" t="s">
        <v>3566</v>
      </c>
      <c r="K424" t="s">
        <v>4271</v>
      </c>
      <c r="L424" t="s">
        <v>4522</v>
      </c>
      <c r="M424">
        <v>1986</v>
      </c>
      <c r="N424">
        <v>1986</v>
      </c>
      <c r="O424" t="s">
        <v>4519</v>
      </c>
    </row>
    <row r="425" spans="2:15" s="7" customFormat="1" ht="10.050000000000001" customHeight="1" x14ac:dyDescent="0.3">
      <c r="B425" s="7" t="s">
        <v>1121</v>
      </c>
      <c r="C425" s="37" t="b">
        <f t="shared" si="6"/>
        <v>0</v>
      </c>
      <c r="D425" s="7" t="s">
        <v>3966</v>
      </c>
      <c r="F425" s="8" t="s">
        <v>3035</v>
      </c>
      <c r="K425" s="7" t="s">
        <v>4263</v>
      </c>
      <c r="L425" s="7" t="s">
        <v>4219</v>
      </c>
      <c r="M425" s="7">
        <v>1859</v>
      </c>
      <c r="N425" s="7">
        <v>1859</v>
      </c>
      <c r="O425" s="7" t="s">
        <v>4515</v>
      </c>
    </row>
    <row r="426" spans="2:15" s="4" customFormat="1" ht="10.050000000000001" customHeight="1" x14ac:dyDescent="0.3">
      <c r="B426" s="4" t="s">
        <v>902</v>
      </c>
      <c r="C426" s="37" t="b">
        <f t="shared" si="6"/>
        <v>1</v>
      </c>
      <c r="D426" s="4" t="s">
        <v>3923</v>
      </c>
      <c r="F426" s="5"/>
      <c r="K426" s="4" t="s">
        <v>4271</v>
      </c>
      <c r="L426" s="4" t="s">
        <v>2694</v>
      </c>
      <c r="M426" s="4">
        <v>1966</v>
      </c>
      <c r="N426" s="4">
        <v>1970</v>
      </c>
      <c r="O426" s="4" t="s">
        <v>4512</v>
      </c>
    </row>
    <row r="427" spans="2:15" ht="10.050000000000001" customHeight="1" x14ac:dyDescent="0.3">
      <c r="B427" t="s">
        <v>1798</v>
      </c>
      <c r="C427" s="37" t="b">
        <f t="shared" si="6"/>
        <v>0</v>
      </c>
      <c r="D427" t="s">
        <v>4026</v>
      </c>
      <c r="F427" s="3" t="s">
        <v>3567</v>
      </c>
      <c r="K427" t="s">
        <v>4271</v>
      </c>
      <c r="L427" t="s">
        <v>4523</v>
      </c>
      <c r="M427">
        <v>1989</v>
      </c>
      <c r="N427">
        <v>1989</v>
      </c>
      <c r="O427" t="s">
        <v>4519</v>
      </c>
    </row>
    <row r="428" spans="2:15" s="4" customFormat="1" ht="10.050000000000001" customHeight="1" x14ac:dyDescent="0.3">
      <c r="B428" s="4" t="s">
        <v>903</v>
      </c>
      <c r="C428" s="37" t="b">
        <f t="shared" si="6"/>
        <v>1</v>
      </c>
      <c r="D428" s="4" t="s">
        <v>3923</v>
      </c>
      <c r="F428" s="5"/>
      <c r="K428" s="4" t="s">
        <v>4271</v>
      </c>
      <c r="L428" s="4" t="s">
        <v>4524</v>
      </c>
      <c r="M428" s="4">
        <v>1966</v>
      </c>
      <c r="N428" s="4">
        <v>1970</v>
      </c>
      <c r="O428" s="4" t="s">
        <v>4512</v>
      </c>
    </row>
    <row r="429" spans="2:15" s="4" customFormat="1" ht="10.050000000000001" customHeight="1" x14ac:dyDescent="0.3">
      <c r="B429" s="4" t="s">
        <v>904</v>
      </c>
      <c r="C429" s="37" t="b">
        <f t="shared" si="6"/>
        <v>1</v>
      </c>
      <c r="D429" s="4" t="s">
        <v>3923</v>
      </c>
      <c r="F429" s="5"/>
      <c r="K429" s="4" t="s">
        <v>4271</v>
      </c>
      <c r="L429" s="4" t="s">
        <v>4525</v>
      </c>
      <c r="M429" s="4">
        <v>1966</v>
      </c>
      <c r="N429" s="4">
        <v>1970</v>
      </c>
      <c r="O429" s="4" t="s">
        <v>4512</v>
      </c>
    </row>
    <row r="430" spans="2:15" ht="10.050000000000001" customHeight="1" x14ac:dyDescent="0.3">
      <c r="B430" t="s">
        <v>2008</v>
      </c>
      <c r="C430" s="37" t="b">
        <f t="shared" si="6"/>
        <v>0</v>
      </c>
      <c r="D430" t="s">
        <v>4038</v>
      </c>
      <c r="F430" s="3" t="s">
        <v>3701</v>
      </c>
      <c r="K430" t="s">
        <v>4271</v>
      </c>
      <c r="L430" t="s">
        <v>4526</v>
      </c>
      <c r="M430">
        <v>2003</v>
      </c>
      <c r="N430">
        <v>2003</v>
      </c>
      <c r="O430" t="s">
        <v>4527</v>
      </c>
    </row>
    <row r="431" spans="2:15" s="4" customFormat="1" ht="10.050000000000001" customHeight="1" x14ac:dyDescent="0.3">
      <c r="B431" s="4" t="s">
        <v>1751</v>
      </c>
      <c r="C431" s="37" t="b">
        <f t="shared" si="6"/>
        <v>1</v>
      </c>
      <c r="D431" s="4" t="s">
        <v>4017</v>
      </c>
      <c r="F431" s="5" t="s">
        <v>3522</v>
      </c>
      <c r="K431" s="4" t="s">
        <v>4263</v>
      </c>
      <c r="L431" s="4" t="s">
        <v>4219</v>
      </c>
      <c r="O431" s="4" t="s">
        <v>4264</v>
      </c>
    </row>
    <row r="432" spans="2:15" s="4" customFormat="1" ht="10.050000000000001" customHeight="1" x14ac:dyDescent="0.3">
      <c r="B432" s="4" t="s">
        <v>1386</v>
      </c>
      <c r="C432" s="37" t="b">
        <f t="shared" si="6"/>
        <v>1</v>
      </c>
      <c r="D432" s="4" t="s">
        <v>4003</v>
      </c>
      <c r="F432" s="5" t="s">
        <v>3171</v>
      </c>
      <c r="K432" s="4" t="s">
        <v>4263</v>
      </c>
      <c r="L432" s="4" t="s">
        <v>4219</v>
      </c>
      <c r="M432" s="4">
        <v>1740</v>
      </c>
      <c r="N432" s="4">
        <v>1750</v>
      </c>
      <c r="O432" s="4" t="s">
        <v>4264</v>
      </c>
    </row>
    <row r="433" spans="2:15" s="4" customFormat="1" ht="10.050000000000001" customHeight="1" x14ac:dyDescent="0.3">
      <c r="B433" s="4" t="s">
        <v>848</v>
      </c>
      <c r="C433" s="37" t="b">
        <f t="shared" si="6"/>
        <v>1</v>
      </c>
      <c r="D433" s="4" t="s">
        <v>3912</v>
      </c>
      <c r="F433" s="5" t="s">
        <v>2818</v>
      </c>
      <c r="K433" s="4" t="s">
        <v>4263</v>
      </c>
      <c r="L433" s="4" t="s">
        <v>4219</v>
      </c>
      <c r="M433" s="4">
        <v>1780</v>
      </c>
      <c r="N433" s="4">
        <v>1780</v>
      </c>
      <c r="O433" s="4" t="s">
        <v>4264</v>
      </c>
    </row>
    <row r="434" spans="2:15" s="4" customFormat="1" ht="10.050000000000001" customHeight="1" x14ac:dyDescent="0.3">
      <c r="B434" s="4" t="s">
        <v>1382</v>
      </c>
      <c r="C434" s="37" t="b">
        <f t="shared" si="6"/>
        <v>1</v>
      </c>
      <c r="D434" s="4" t="s">
        <v>4002</v>
      </c>
      <c r="F434" s="5" t="s">
        <v>3167</v>
      </c>
      <c r="K434" s="4" t="s">
        <v>4263</v>
      </c>
      <c r="L434" s="4" t="s">
        <v>4219</v>
      </c>
      <c r="M434" s="4">
        <v>1700</v>
      </c>
      <c r="N434" s="4">
        <v>1730</v>
      </c>
      <c r="O434" s="4" t="s">
        <v>4264</v>
      </c>
    </row>
    <row r="435" spans="2:15" s="4" customFormat="1" ht="10.050000000000001" customHeight="1" x14ac:dyDescent="0.3">
      <c r="B435" s="4" t="s">
        <v>1387</v>
      </c>
      <c r="C435" s="37" t="b">
        <f t="shared" si="6"/>
        <v>1</v>
      </c>
      <c r="D435" s="4" t="s">
        <v>4003</v>
      </c>
      <c r="F435" s="5" t="s">
        <v>3172</v>
      </c>
      <c r="K435" s="4" t="s">
        <v>4263</v>
      </c>
      <c r="L435" s="4" t="s">
        <v>4219</v>
      </c>
      <c r="M435" s="4">
        <v>1730</v>
      </c>
      <c r="N435" s="4">
        <v>1735</v>
      </c>
      <c r="O435" s="4" t="s">
        <v>4264</v>
      </c>
    </row>
    <row r="436" spans="2:15" s="4" customFormat="1" ht="10.050000000000001" customHeight="1" x14ac:dyDescent="0.3">
      <c r="B436" s="4" t="s">
        <v>228</v>
      </c>
      <c r="C436" s="37" t="b">
        <f t="shared" si="6"/>
        <v>1</v>
      </c>
      <c r="D436" s="4" t="s">
        <v>3808</v>
      </c>
      <c r="F436" s="5" t="s">
        <v>2300</v>
      </c>
      <c r="K436" s="4" t="s">
        <v>4263</v>
      </c>
      <c r="L436" s="4" t="s">
        <v>4219</v>
      </c>
      <c r="M436" s="4">
        <v>1700</v>
      </c>
      <c r="N436" s="4">
        <v>1725</v>
      </c>
      <c r="O436" s="4" t="s">
        <v>4264</v>
      </c>
    </row>
    <row r="437" spans="2:15" s="4" customFormat="1" ht="10.050000000000001" customHeight="1" x14ac:dyDescent="0.3">
      <c r="B437" s="4" t="s">
        <v>849</v>
      </c>
      <c r="C437" s="37" t="b">
        <f t="shared" si="6"/>
        <v>1</v>
      </c>
      <c r="D437" s="4" t="s">
        <v>3912</v>
      </c>
      <c r="F437" s="5" t="s">
        <v>2819</v>
      </c>
      <c r="K437" s="4" t="s">
        <v>4263</v>
      </c>
      <c r="L437" s="4" t="s">
        <v>4219</v>
      </c>
      <c r="M437" s="4">
        <v>1700</v>
      </c>
      <c r="N437" s="4">
        <v>1799</v>
      </c>
      <c r="O437" s="4" t="s">
        <v>4264</v>
      </c>
    </row>
    <row r="438" spans="2:15" s="4" customFormat="1" ht="10.050000000000001" customHeight="1" x14ac:dyDescent="0.3">
      <c r="B438" s="4" t="s">
        <v>1388</v>
      </c>
      <c r="C438" s="37" t="b">
        <f t="shared" si="6"/>
        <v>1</v>
      </c>
      <c r="D438" s="4" t="s">
        <v>4003</v>
      </c>
      <c r="F438" s="5" t="s">
        <v>3173</v>
      </c>
      <c r="G438" s="4" t="s">
        <v>4160</v>
      </c>
      <c r="K438" s="4" t="s">
        <v>4263</v>
      </c>
      <c r="L438" s="4" t="s">
        <v>4219</v>
      </c>
      <c r="M438" s="4">
        <v>1731</v>
      </c>
      <c r="N438" s="4">
        <v>1731</v>
      </c>
      <c r="O438" s="4" t="s">
        <v>4264</v>
      </c>
    </row>
    <row r="439" spans="2:15" s="4" customFormat="1" ht="10.050000000000001" customHeight="1" x14ac:dyDescent="0.3">
      <c r="B439" s="4" t="s">
        <v>441</v>
      </c>
      <c r="C439" s="37" t="b">
        <f t="shared" si="6"/>
        <v>1</v>
      </c>
      <c r="D439" s="4" t="s">
        <v>3846</v>
      </c>
      <c r="F439" s="5" t="s">
        <v>2451</v>
      </c>
      <c r="K439" s="4" t="s">
        <v>4263</v>
      </c>
      <c r="L439" s="4" t="s">
        <v>4219</v>
      </c>
      <c r="M439" s="4">
        <v>1750</v>
      </c>
      <c r="N439" s="4">
        <v>1750</v>
      </c>
      <c r="O439" s="4" t="s">
        <v>4264</v>
      </c>
    </row>
    <row r="440" spans="2:15" s="4" customFormat="1" ht="10.050000000000001" customHeight="1" x14ac:dyDescent="0.3">
      <c r="B440" s="4" t="s">
        <v>850</v>
      </c>
      <c r="C440" s="37" t="b">
        <f t="shared" si="6"/>
        <v>1</v>
      </c>
      <c r="D440" s="4" t="s">
        <v>3912</v>
      </c>
      <c r="F440" s="5" t="s">
        <v>2820</v>
      </c>
      <c r="K440" s="4" t="s">
        <v>4263</v>
      </c>
      <c r="L440" s="4" t="s">
        <v>4528</v>
      </c>
      <c r="M440" s="4">
        <v>1700</v>
      </c>
      <c r="N440" s="4">
        <v>1750</v>
      </c>
      <c r="O440" s="4" t="s">
        <v>4264</v>
      </c>
    </row>
    <row r="441" spans="2:15" s="4" customFormat="1" ht="10.050000000000001" customHeight="1" x14ac:dyDescent="0.3">
      <c r="B441" s="4" t="s">
        <v>420</v>
      </c>
      <c r="C441" s="37" t="b">
        <f t="shared" si="6"/>
        <v>1</v>
      </c>
      <c r="D441" s="4" t="s">
        <v>3839</v>
      </c>
      <c r="F441" s="5" t="s">
        <v>2430</v>
      </c>
      <c r="K441" s="4" t="s">
        <v>4263</v>
      </c>
      <c r="L441" s="4" t="s">
        <v>4219</v>
      </c>
      <c r="M441" s="4">
        <v>1700</v>
      </c>
      <c r="N441" s="4">
        <v>1899</v>
      </c>
      <c r="O441" s="4" t="s">
        <v>4264</v>
      </c>
    </row>
    <row r="442" spans="2:15" s="4" customFormat="1" ht="10.050000000000001" customHeight="1" x14ac:dyDescent="0.3">
      <c r="B442" s="4" t="s">
        <v>851</v>
      </c>
      <c r="C442" s="37" t="b">
        <f t="shared" si="6"/>
        <v>1</v>
      </c>
      <c r="D442" s="4" t="s">
        <v>3912</v>
      </c>
      <c r="F442" s="5" t="s">
        <v>2821</v>
      </c>
      <c r="K442" s="4" t="s">
        <v>4263</v>
      </c>
      <c r="L442" s="4" t="s">
        <v>4219</v>
      </c>
      <c r="M442" s="4">
        <v>1800</v>
      </c>
      <c r="N442" s="4">
        <v>1800</v>
      </c>
      <c r="O442" s="4" t="s">
        <v>4264</v>
      </c>
    </row>
    <row r="443" spans="2:15" s="4" customFormat="1" ht="10.050000000000001" customHeight="1" x14ac:dyDescent="0.3">
      <c r="B443" s="4" t="s">
        <v>1383</v>
      </c>
      <c r="C443" s="37" t="b">
        <f t="shared" si="6"/>
        <v>1</v>
      </c>
      <c r="D443" s="4" t="s">
        <v>4002</v>
      </c>
      <c r="F443" s="5" t="s">
        <v>3168</v>
      </c>
      <c r="K443" s="4" t="s">
        <v>4263</v>
      </c>
      <c r="L443" s="4" t="s">
        <v>4219</v>
      </c>
      <c r="M443" s="4">
        <v>1800</v>
      </c>
      <c r="N443" s="4">
        <v>1800</v>
      </c>
      <c r="O443" s="4" t="s">
        <v>4264</v>
      </c>
    </row>
    <row r="444" spans="2:15" s="4" customFormat="1" ht="10.050000000000001" customHeight="1" x14ac:dyDescent="0.3">
      <c r="B444" s="4" t="s">
        <v>938</v>
      </c>
      <c r="C444" s="37" t="b">
        <f t="shared" si="6"/>
        <v>1</v>
      </c>
      <c r="D444" s="4" t="s">
        <v>3929</v>
      </c>
      <c r="F444" s="5" t="s">
        <v>2887</v>
      </c>
      <c r="K444" s="4" t="s">
        <v>4263</v>
      </c>
      <c r="L444" s="4" t="s">
        <v>4219</v>
      </c>
      <c r="M444" s="4">
        <v>1775</v>
      </c>
      <c r="N444" s="4">
        <v>1800</v>
      </c>
      <c r="O444" s="4" t="s">
        <v>4264</v>
      </c>
    </row>
    <row r="445" spans="2:15" s="4" customFormat="1" ht="10.050000000000001" customHeight="1" x14ac:dyDescent="0.3">
      <c r="B445" s="4" t="s">
        <v>442</v>
      </c>
      <c r="C445" s="37" t="b">
        <f t="shared" si="6"/>
        <v>1</v>
      </c>
      <c r="D445" s="4" t="s">
        <v>3846</v>
      </c>
      <c r="F445" s="5" t="s">
        <v>2452</v>
      </c>
      <c r="K445" s="4" t="s">
        <v>4263</v>
      </c>
      <c r="L445" s="4" t="s">
        <v>4219</v>
      </c>
      <c r="M445" s="4">
        <v>1775</v>
      </c>
      <c r="N445" s="4">
        <v>1825</v>
      </c>
      <c r="O445" s="4" t="s">
        <v>4264</v>
      </c>
    </row>
    <row r="446" spans="2:15" s="4" customFormat="1" ht="10.050000000000001" customHeight="1" x14ac:dyDescent="0.3">
      <c r="B446" s="4" t="s">
        <v>1389</v>
      </c>
      <c r="C446" s="37" t="b">
        <f t="shared" si="6"/>
        <v>1</v>
      </c>
      <c r="D446" s="4" t="s">
        <v>4003</v>
      </c>
      <c r="F446" s="5" t="s">
        <v>3174</v>
      </c>
      <c r="K446" s="4" t="s">
        <v>4263</v>
      </c>
      <c r="L446" s="4" t="s">
        <v>4219</v>
      </c>
      <c r="M446" s="4">
        <v>1734</v>
      </c>
      <c r="N446" s="4">
        <v>1734</v>
      </c>
      <c r="O446" s="4" t="s">
        <v>4264</v>
      </c>
    </row>
    <row r="447" spans="2:15" s="4" customFormat="1" ht="10.050000000000001" customHeight="1" x14ac:dyDescent="0.3">
      <c r="B447" s="4" t="s">
        <v>1384</v>
      </c>
      <c r="C447" s="37" t="b">
        <f t="shared" si="6"/>
        <v>1</v>
      </c>
      <c r="D447" s="4" t="s">
        <v>4002</v>
      </c>
      <c r="F447" s="5" t="s">
        <v>3169</v>
      </c>
      <c r="K447" s="4" t="s">
        <v>4263</v>
      </c>
      <c r="L447" s="4" t="s">
        <v>4219</v>
      </c>
      <c r="M447" s="4">
        <v>1700</v>
      </c>
      <c r="N447" s="4">
        <v>1728</v>
      </c>
      <c r="O447" s="4" t="s">
        <v>4264</v>
      </c>
    </row>
    <row r="448" spans="2:15" s="4" customFormat="1" ht="10.050000000000001" customHeight="1" x14ac:dyDescent="0.3">
      <c r="B448" s="4" t="s">
        <v>939</v>
      </c>
      <c r="C448" s="37" t="b">
        <f t="shared" si="6"/>
        <v>1</v>
      </c>
      <c r="D448" s="4" t="s">
        <v>3929</v>
      </c>
      <c r="F448" s="5" t="s">
        <v>2888</v>
      </c>
      <c r="K448" s="4" t="s">
        <v>4263</v>
      </c>
      <c r="L448" s="4" t="s">
        <v>4219</v>
      </c>
      <c r="O448" s="4" t="s">
        <v>4264</v>
      </c>
    </row>
    <row r="449" spans="1:19" s="7" customFormat="1" ht="10.050000000000001" customHeight="1" x14ac:dyDescent="0.3">
      <c r="B449" s="7" t="s">
        <v>1197</v>
      </c>
      <c r="C449" s="37" t="b">
        <f t="shared" si="6"/>
        <v>0</v>
      </c>
      <c r="D449" s="7" t="s">
        <v>3988</v>
      </c>
      <c r="F449" s="8" t="s">
        <v>3102</v>
      </c>
      <c r="K449" s="7" t="s">
        <v>4271</v>
      </c>
      <c r="L449" s="7" t="s">
        <v>3102</v>
      </c>
      <c r="M449" s="7">
        <v>1968</v>
      </c>
      <c r="N449" s="7">
        <v>1968</v>
      </c>
      <c r="O449" s="7" t="s">
        <v>4512</v>
      </c>
    </row>
    <row r="450" spans="1:19" s="7" customFormat="1" ht="10.050000000000001" customHeight="1" x14ac:dyDescent="0.3">
      <c r="B450" s="7" t="s">
        <v>905</v>
      </c>
      <c r="C450" s="37" t="b">
        <f t="shared" si="6"/>
        <v>0</v>
      </c>
      <c r="D450" s="7" t="s">
        <v>3923</v>
      </c>
      <c r="F450" s="8"/>
      <c r="K450" s="7" t="s">
        <v>4271</v>
      </c>
      <c r="L450" s="7" t="s">
        <v>4529</v>
      </c>
      <c r="M450" s="7">
        <v>1968</v>
      </c>
      <c r="N450" s="7">
        <v>1968</v>
      </c>
      <c r="O450" s="7" t="s">
        <v>4512</v>
      </c>
    </row>
    <row r="451" spans="1:19" s="4" customFormat="1" ht="10.050000000000001" customHeight="1" x14ac:dyDescent="0.3">
      <c r="B451" s="4" t="s">
        <v>906</v>
      </c>
      <c r="C451" s="37" t="b">
        <f t="shared" ref="C451:C514" si="7">IsCellGreen(B451)</f>
        <v>1</v>
      </c>
      <c r="D451" s="4" t="s">
        <v>3923</v>
      </c>
      <c r="F451" s="5"/>
      <c r="K451" s="4" t="s">
        <v>4271</v>
      </c>
      <c r="L451" s="4" t="s">
        <v>4530</v>
      </c>
      <c r="M451" s="4">
        <v>1968</v>
      </c>
      <c r="N451" s="4">
        <v>1968</v>
      </c>
      <c r="O451" s="4" t="s">
        <v>4512</v>
      </c>
    </row>
    <row r="452" spans="1:19" s="4" customFormat="1" ht="10.050000000000001" customHeight="1" x14ac:dyDescent="0.3">
      <c r="B452" s="4" t="s">
        <v>907</v>
      </c>
      <c r="C452" s="37" t="b">
        <f t="shared" si="7"/>
        <v>1</v>
      </c>
      <c r="D452" s="4" t="s">
        <v>3923</v>
      </c>
      <c r="F452" s="5"/>
      <c r="K452" s="4" t="s">
        <v>4271</v>
      </c>
      <c r="L452" s="4" t="s">
        <v>4531</v>
      </c>
      <c r="M452" s="4">
        <v>1966</v>
      </c>
      <c r="N452" s="4">
        <v>1970</v>
      </c>
      <c r="O452" s="4" t="s">
        <v>4512</v>
      </c>
    </row>
    <row r="453" spans="1:19" s="4" customFormat="1" ht="10.050000000000001" customHeight="1" x14ac:dyDescent="0.3">
      <c r="B453" s="4" t="s">
        <v>908</v>
      </c>
      <c r="C453" s="37" t="b">
        <f t="shared" si="7"/>
        <v>1</v>
      </c>
      <c r="D453" s="4" t="s">
        <v>3923</v>
      </c>
      <c r="F453" s="5"/>
      <c r="K453" s="4" t="s">
        <v>4271</v>
      </c>
      <c r="L453" s="4" t="s">
        <v>4532</v>
      </c>
      <c r="M453" s="4">
        <v>1966</v>
      </c>
      <c r="N453" s="4">
        <v>1970</v>
      </c>
      <c r="O453" s="4" t="s">
        <v>4512</v>
      </c>
    </row>
    <row r="454" spans="1:19" s="7" customFormat="1" ht="10.050000000000001" customHeight="1" x14ac:dyDescent="0.3">
      <c r="B454" s="7" t="s">
        <v>1146</v>
      </c>
      <c r="C454" s="37" t="b">
        <f t="shared" si="7"/>
        <v>0</v>
      </c>
      <c r="D454" s="7" t="s">
        <v>3973</v>
      </c>
      <c r="F454" s="8"/>
      <c r="K454" s="7" t="s">
        <v>4271</v>
      </c>
      <c r="L454" s="7" t="s">
        <v>4533</v>
      </c>
      <c r="O454" s="7" t="s">
        <v>4512</v>
      </c>
    </row>
    <row r="455" spans="1:19" s="7" customFormat="1" ht="10.050000000000001" customHeight="1" x14ac:dyDescent="0.3">
      <c r="A455" s="6"/>
      <c r="B455" s="7" t="s">
        <v>1459</v>
      </c>
      <c r="C455" s="37" t="b">
        <f t="shared" si="7"/>
        <v>0</v>
      </c>
      <c r="D455" s="7" t="s">
        <v>4005</v>
      </c>
      <c r="F455" s="8" t="s">
        <v>3244</v>
      </c>
      <c r="G455" s="7" t="s">
        <v>4163</v>
      </c>
      <c r="K455" s="7" t="s">
        <v>4267</v>
      </c>
      <c r="L455" s="7" t="s">
        <v>4534</v>
      </c>
      <c r="M455" s="7">
        <v>1737</v>
      </c>
      <c r="N455" s="7">
        <v>1737</v>
      </c>
      <c r="O455" s="7" t="s">
        <v>4535</v>
      </c>
    </row>
    <row r="456" spans="1:19" s="4" customFormat="1" ht="10.050000000000001" customHeight="1" x14ac:dyDescent="0.3">
      <c r="B456" s="4" t="s">
        <v>1460</v>
      </c>
      <c r="C456" s="37" t="b">
        <f t="shared" si="7"/>
        <v>1</v>
      </c>
      <c r="D456" s="4" t="s">
        <v>4005</v>
      </c>
      <c r="F456" s="5" t="s">
        <v>3245</v>
      </c>
      <c r="K456" s="4" t="s">
        <v>4263</v>
      </c>
      <c r="L456" s="4" t="s">
        <v>4536</v>
      </c>
      <c r="M456" s="4" t="s">
        <v>4537</v>
      </c>
      <c r="N456" s="4" t="s">
        <v>4537</v>
      </c>
      <c r="O456" s="4" t="s">
        <v>4264</v>
      </c>
    </row>
    <row r="457" spans="1:19" ht="10.050000000000001" customHeight="1" x14ac:dyDescent="0.3">
      <c r="B457" t="s">
        <v>1461</v>
      </c>
      <c r="C457" s="37" t="b">
        <f t="shared" si="7"/>
        <v>0</v>
      </c>
      <c r="D457" t="s">
        <v>4005</v>
      </c>
      <c r="F457" s="3" t="s">
        <v>3246</v>
      </c>
      <c r="G457" t="s">
        <v>4164</v>
      </c>
      <c r="K457" t="s">
        <v>4267</v>
      </c>
      <c r="L457" t="s">
        <v>4538</v>
      </c>
      <c r="M457">
        <v>1835</v>
      </c>
      <c r="N457">
        <v>1835</v>
      </c>
      <c r="O457" t="s">
        <v>4539</v>
      </c>
    </row>
    <row r="458" spans="1:19" s="4" customFormat="1" ht="10.050000000000001" customHeight="1" x14ac:dyDescent="0.3">
      <c r="A458" s="6"/>
      <c r="B458" s="4" t="s">
        <v>153</v>
      </c>
      <c r="C458" s="37" t="b">
        <f t="shared" si="7"/>
        <v>1</v>
      </c>
      <c r="D458" s="4" t="s">
        <v>3789</v>
      </c>
      <c r="F458" s="5" t="s">
        <v>2245</v>
      </c>
      <c r="K458" s="4" t="s">
        <v>4267</v>
      </c>
      <c r="L458" s="4" t="s">
        <v>4540</v>
      </c>
      <c r="M458" s="4">
        <v>1880</v>
      </c>
      <c r="N458" s="4">
        <v>1880</v>
      </c>
      <c r="O458" s="4" t="s">
        <v>4541</v>
      </c>
    </row>
    <row r="459" spans="1:19" s="4" customFormat="1" ht="10.050000000000001" customHeight="1" x14ac:dyDescent="0.3">
      <c r="A459" s="6"/>
      <c r="B459" s="4" t="s">
        <v>154</v>
      </c>
      <c r="C459" s="37" t="b">
        <f t="shared" si="7"/>
        <v>1</v>
      </c>
      <c r="D459" s="4" t="s">
        <v>3789</v>
      </c>
      <c r="F459" s="5" t="s">
        <v>2246</v>
      </c>
      <c r="K459" s="4" t="s">
        <v>4267</v>
      </c>
      <c r="L459" s="4" t="s">
        <v>4542</v>
      </c>
      <c r="M459" s="4">
        <v>1880</v>
      </c>
      <c r="N459" s="4">
        <v>1880</v>
      </c>
      <c r="O459" s="4" t="s">
        <v>4541</v>
      </c>
    </row>
    <row r="460" spans="1:19" s="4" customFormat="1" ht="10.050000000000001" customHeight="1" x14ac:dyDescent="0.3">
      <c r="A460" s="6"/>
      <c r="B460" s="4" t="s">
        <v>155</v>
      </c>
      <c r="C460" s="37" t="b">
        <f t="shared" si="7"/>
        <v>1</v>
      </c>
      <c r="D460" s="4" t="s">
        <v>3789</v>
      </c>
      <c r="F460" s="5" t="s">
        <v>2247</v>
      </c>
      <c r="K460" s="4" t="s">
        <v>4267</v>
      </c>
      <c r="L460" s="4" t="s">
        <v>4540</v>
      </c>
      <c r="M460" s="4">
        <v>1880</v>
      </c>
      <c r="N460" s="4">
        <v>1880</v>
      </c>
      <c r="O460" s="4" t="s">
        <v>4541</v>
      </c>
    </row>
    <row r="461" spans="1:19" ht="10.050000000000001" customHeight="1" x14ac:dyDescent="0.3">
      <c r="B461" t="s">
        <v>451</v>
      </c>
      <c r="C461" s="37" t="b">
        <f t="shared" si="7"/>
        <v>0</v>
      </c>
      <c r="D461" t="s">
        <v>3848</v>
      </c>
      <c r="F461" s="3" t="s">
        <v>2461</v>
      </c>
      <c r="G461" t="s">
        <v>4123</v>
      </c>
      <c r="K461" t="s">
        <v>4263</v>
      </c>
      <c r="L461" t="s">
        <v>4543</v>
      </c>
      <c r="M461">
        <v>1997</v>
      </c>
      <c r="N461">
        <v>1997</v>
      </c>
      <c r="O461" t="s">
        <v>4544</v>
      </c>
    </row>
    <row r="462" spans="1:19" ht="10.050000000000001" customHeight="1" x14ac:dyDescent="0.3">
      <c r="B462" t="s">
        <v>2072</v>
      </c>
      <c r="C462" s="37" t="b">
        <f t="shared" si="7"/>
        <v>0</v>
      </c>
      <c r="D462" t="s">
        <v>4050</v>
      </c>
      <c r="F462" s="3" t="s">
        <v>3753</v>
      </c>
      <c r="K462" t="s">
        <v>4263</v>
      </c>
      <c r="L462" t="s">
        <v>4219</v>
      </c>
      <c r="M462">
        <v>1942</v>
      </c>
      <c r="N462">
        <v>1945</v>
      </c>
      <c r="O462" t="s">
        <v>4264</v>
      </c>
    </row>
    <row r="463" spans="1:19" s="4" customFormat="1" ht="10.050000000000001" customHeight="1" x14ac:dyDescent="0.3">
      <c r="A463" s="6"/>
      <c r="B463" s="4" t="s">
        <v>984</v>
      </c>
      <c r="C463" s="37" t="b">
        <f t="shared" si="7"/>
        <v>1</v>
      </c>
      <c r="D463" s="4" t="s">
        <v>3943</v>
      </c>
      <c r="F463" s="5" t="s">
        <v>2926</v>
      </c>
      <c r="K463" s="4" t="s">
        <v>4263</v>
      </c>
      <c r="L463" s="4" t="s">
        <v>4219</v>
      </c>
      <c r="M463" s="4">
        <v>1971</v>
      </c>
      <c r="N463" s="4">
        <v>1982</v>
      </c>
      <c r="O463" s="4" t="s">
        <v>4264</v>
      </c>
      <c r="S463" s="4" t="s">
        <v>5606</v>
      </c>
    </row>
    <row r="464" spans="1:19" s="4" customFormat="1" ht="10.050000000000001" customHeight="1" x14ac:dyDescent="0.3">
      <c r="A464" s="6"/>
      <c r="B464" s="4" t="s">
        <v>202</v>
      </c>
      <c r="C464" s="37" t="b">
        <f t="shared" si="7"/>
        <v>1</v>
      </c>
      <c r="D464" s="4" t="s">
        <v>3801</v>
      </c>
      <c r="F464" s="5" t="s">
        <v>2275</v>
      </c>
      <c r="K464" s="4" t="s">
        <v>4263</v>
      </c>
      <c r="L464" s="4" t="s">
        <v>4219</v>
      </c>
      <c r="M464" s="4">
        <v>1971</v>
      </c>
      <c r="N464" s="4">
        <v>1982</v>
      </c>
      <c r="O464" s="4" t="s">
        <v>4264</v>
      </c>
      <c r="S464" s="4" t="s">
        <v>5606</v>
      </c>
    </row>
    <row r="465" spans="1:19" s="4" customFormat="1" ht="10.050000000000001" customHeight="1" x14ac:dyDescent="0.3">
      <c r="A465" s="6"/>
      <c r="B465" s="4" t="s">
        <v>16</v>
      </c>
      <c r="C465" s="37" t="b">
        <f t="shared" si="7"/>
        <v>1</v>
      </c>
      <c r="F465" s="5" t="s">
        <v>2132</v>
      </c>
      <c r="K465" s="4" t="s">
        <v>4263</v>
      </c>
      <c r="L465" s="4" t="s">
        <v>4219</v>
      </c>
      <c r="M465" s="4">
        <v>1971</v>
      </c>
      <c r="N465" s="4">
        <v>1982</v>
      </c>
      <c r="O465" s="4" t="s">
        <v>4264</v>
      </c>
      <c r="S465" s="4" t="s">
        <v>5606</v>
      </c>
    </row>
    <row r="466" spans="1:19" s="4" customFormat="1" ht="10.050000000000001" customHeight="1" x14ac:dyDescent="0.3">
      <c r="A466" s="6"/>
      <c r="B466" s="4" t="s">
        <v>203</v>
      </c>
      <c r="C466" s="37" t="b">
        <f t="shared" si="7"/>
        <v>1</v>
      </c>
      <c r="D466" s="4" t="s">
        <v>3801</v>
      </c>
      <c r="F466" s="5" t="s">
        <v>2276</v>
      </c>
      <c r="K466" s="4" t="s">
        <v>4263</v>
      </c>
      <c r="L466" s="4" t="s">
        <v>4219</v>
      </c>
      <c r="M466" s="4">
        <v>1971</v>
      </c>
      <c r="N466" s="4">
        <v>1982</v>
      </c>
      <c r="O466" s="4" t="s">
        <v>4264</v>
      </c>
      <c r="S466" s="4" t="s">
        <v>5606</v>
      </c>
    </row>
    <row r="467" spans="1:19" s="4" customFormat="1" ht="10.050000000000001" customHeight="1" x14ac:dyDescent="0.3">
      <c r="A467" s="6"/>
      <c r="B467" s="4" t="s">
        <v>204</v>
      </c>
      <c r="C467" s="37" t="b">
        <f t="shared" si="7"/>
        <v>1</v>
      </c>
      <c r="D467" s="4" t="s">
        <v>3801</v>
      </c>
      <c r="F467" s="5" t="s">
        <v>2277</v>
      </c>
      <c r="K467" s="4" t="s">
        <v>4263</v>
      </c>
      <c r="L467" s="4" t="s">
        <v>4219</v>
      </c>
      <c r="M467" s="19">
        <v>30106</v>
      </c>
      <c r="N467" s="19">
        <v>30109</v>
      </c>
      <c r="O467" s="4" t="s">
        <v>4264</v>
      </c>
      <c r="S467" s="4" t="s">
        <v>5606</v>
      </c>
    </row>
    <row r="468" spans="1:19" s="4" customFormat="1" ht="10.050000000000001" customHeight="1" x14ac:dyDescent="0.3">
      <c r="A468" s="6"/>
      <c r="B468" s="4" t="s">
        <v>205</v>
      </c>
      <c r="C468" s="37" t="b">
        <f t="shared" si="7"/>
        <v>1</v>
      </c>
      <c r="D468" s="4" t="s">
        <v>3801</v>
      </c>
      <c r="F468" s="5" t="s">
        <v>2278</v>
      </c>
      <c r="K468" s="4" t="s">
        <v>4263</v>
      </c>
      <c r="L468" s="4" t="s">
        <v>4219</v>
      </c>
      <c r="M468" s="4">
        <v>1971</v>
      </c>
      <c r="N468" s="4">
        <v>1982</v>
      </c>
      <c r="O468" s="4" t="s">
        <v>4264</v>
      </c>
      <c r="S468" s="4" t="s">
        <v>5606</v>
      </c>
    </row>
    <row r="469" spans="1:19" s="4" customFormat="1" ht="10.050000000000001" customHeight="1" x14ac:dyDescent="0.3">
      <c r="A469" s="6"/>
      <c r="B469" s="4" t="s">
        <v>206</v>
      </c>
      <c r="C469" s="37" t="b">
        <f t="shared" si="7"/>
        <v>1</v>
      </c>
      <c r="D469" s="4" t="s">
        <v>3801</v>
      </c>
      <c r="F469" s="5" t="s">
        <v>2279</v>
      </c>
      <c r="K469" s="4" t="s">
        <v>4263</v>
      </c>
      <c r="L469" s="4" t="s">
        <v>4219</v>
      </c>
      <c r="M469" s="4" t="s">
        <v>4545</v>
      </c>
      <c r="N469" s="4" t="s">
        <v>4545</v>
      </c>
      <c r="O469" s="4" t="s">
        <v>4264</v>
      </c>
      <c r="S469" s="4" t="s">
        <v>5606</v>
      </c>
    </row>
    <row r="470" spans="1:19" s="4" customFormat="1" ht="10.050000000000001" customHeight="1" x14ac:dyDescent="0.3">
      <c r="A470" s="6"/>
      <c r="B470" s="4" t="s">
        <v>207</v>
      </c>
      <c r="C470" s="37" t="b">
        <f t="shared" si="7"/>
        <v>1</v>
      </c>
      <c r="D470" s="4" t="s">
        <v>3801</v>
      </c>
      <c r="F470" s="5" t="s">
        <v>2280</v>
      </c>
      <c r="K470" s="4" t="s">
        <v>4263</v>
      </c>
      <c r="L470" s="4" t="s">
        <v>4219</v>
      </c>
      <c r="M470" s="4">
        <v>1971</v>
      </c>
      <c r="N470" s="4">
        <v>1982</v>
      </c>
      <c r="O470" s="4" t="s">
        <v>4264</v>
      </c>
      <c r="S470" s="4" t="s">
        <v>5606</v>
      </c>
    </row>
    <row r="471" spans="1:19" s="4" customFormat="1" ht="10.050000000000001" customHeight="1" x14ac:dyDescent="0.3">
      <c r="A471" s="6"/>
      <c r="B471" s="4" t="s">
        <v>208</v>
      </c>
      <c r="C471" s="37" t="b">
        <f t="shared" si="7"/>
        <v>1</v>
      </c>
      <c r="D471" s="4" t="s">
        <v>3801</v>
      </c>
      <c r="F471" s="5" t="s">
        <v>2281</v>
      </c>
      <c r="K471" s="4" t="s">
        <v>4263</v>
      </c>
      <c r="L471" s="4" t="s">
        <v>4219</v>
      </c>
      <c r="M471" s="4">
        <v>1971</v>
      </c>
      <c r="N471" s="4">
        <v>1982</v>
      </c>
      <c r="O471" s="4" t="s">
        <v>4264</v>
      </c>
      <c r="S471" s="4" t="s">
        <v>5606</v>
      </c>
    </row>
    <row r="472" spans="1:19" s="4" customFormat="1" ht="10.050000000000001" customHeight="1" x14ac:dyDescent="0.3">
      <c r="A472" s="6"/>
      <c r="B472" s="4" t="s">
        <v>209</v>
      </c>
      <c r="C472" s="37" t="b">
        <f t="shared" si="7"/>
        <v>1</v>
      </c>
      <c r="D472" s="4" t="s">
        <v>3801</v>
      </c>
      <c r="F472" s="5" t="s">
        <v>2282</v>
      </c>
      <c r="K472" s="4" t="s">
        <v>4263</v>
      </c>
      <c r="L472" s="4" t="s">
        <v>4219</v>
      </c>
      <c r="M472" s="4" t="s">
        <v>4545</v>
      </c>
      <c r="N472" s="4" t="s">
        <v>4545</v>
      </c>
      <c r="O472" s="4" t="s">
        <v>4264</v>
      </c>
      <c r="S472" s="4" t="s">
        <v>5606</v>
      </c>
    </row>
    <row r="473" spans="1:19" s="4" customFormat="1" ht="10.050000000000001" customHeight="1" x14ac:dyDescent="0.3">
      <c r="A473" s="6"/>
      <c r="B473" s="4" t="s">
        <v>210</v>
      </c>
      <c r="C473" s="37" t="b">
        <f t="shared" si="7"/>
        <v>1</v>
      </c>
      <c r="D473" s="4" t="s">
        <v>3801</v>
      </c>
      <c r="F473" s="5" t="s">
        <v>2283</v>
      </c>
      <c r="K473" s="4" t="s">
        <v>4263</v>
      </c>
      <c r="L473" s="4" t="s">
        <v>4219</v>
      </c>
      <c r="M473" s="4" t="s">
        <v>4545</v>
      </c>
      <c r="N473" s="4" t="s">
        <v>4545</v>
      </c>
      <c r="O473" s="4" t="s">
        <v>4264</v>
      </c>
      <c r="S473" s="4" t="s">
        <v>5606</v>
      </c>
    </row>
    <row r="474" spans="1:19" s="4" customFormat="1" ht="10.050000000000001" customHeight="1" x14ac:dyDescent="0.3">
      <c r="A474" s="6"/>
      <c r="B474" s="4" t="s">
        <v>17</v>
      </c>
      <c r="C474" s="37" t="b">
        <f t="shared" si="7"/>
        <v>1</v>
      </c>
      <c r="F474" s="5" t="s">
        <v>2133</v>
      </c>
      <c r="K474" s="4" t="s">
        <v>4263</v>
      </c>
      <c r="L474" s="4" t="s">
        <v>4219</v>
      </c>
      <c r="M474" s="4">
        <v>1971</v>
      </c>
      <c r="N474" s="4">
        <v>1982</v>
      </c>
      <c r="O474" s="4" t="s">
        <v>4264</v>
      </c>
      <c r="S474" s="4" t="s">
        <v>5606</v>
      </c>
    </row>
    <row r="475" spans="1:19" s="4" customFormat="1" ht="10.050000000000001" customHeight="1" x14ac:dyDescent="0.3">
      <c r="A475" s="6"/>
      <c r="B475" s="4" t="s">
        <v>18</v>
      </c>
      <c r="C475" s="37" t="b">
        <f t="shared" si="7"/>
        <v>1</v>
      </c>
      <c r="F475" s="5" t="s">
        <v>2134</v>
      </c>
      <c r="K475" s="4" t="s">
        <v>4263</v>
      </c>
      <c r="L475" s="4" t="s">
        <v>4219</v>
      </c>
      <c r="M475" s="4">
        <v>1971</v>
      </c>
      <c r="N475" s="4">
        <v>1982</v>
      </c>
      <c r="O475" s="4" t="s">
        <v>4264</v>
      </c>
      <c r="S475" s="4" t="s">
        <v>5606</v>
      </c>
    </row>
    <row r="476" spans="1:19" s="4" customFormat="1" ht="10.050000000000001" customHeight="1" x14ac:dyDescent="0.3">
      <c r="A476" s="6"/>
      <c r="B476" s="4" t="s">
        <v>1357</v>
      </c>
      <c r="C476" s="37" t="b">
        <f t="shared" si="7"/>
        <v>1</v>
      </c>
      <c r="D476" s="4" t="s">
        <v>3992</v>
      </c>
      <c r="F476" s="5" t="s">
        <v>3144</v>
      </c>
      <c r="K476" s="4" t="s">
        <v>4263</v>
      </c>
      <c r="L476" s="4" t="s">
        <v>4219</v>
      </c>
      <c r="M476" s="4">
        <v>1971</v>
      </c>
      <c r="N476" s="4">
        <v>1982</v>
      </c>
      <c r="O476" s="4" t="s">
        <v>4264</v>
      </c>
      <c r="S476" s="4" t="s">
        <v>5606</v>
      </c>
    </row>
    <row r="477" spans="1:19" s="4" customFormat="1" ht="10.050000000000001" customHeight="1" x14ac:dyDescent="0.3">
      <c r="A477" s="6"/>
      <c r="B477" s="4" t="s">
        <v>19</v>
      </c>
      <c r="C477" s="37" t="b">
        <f t="shared" si="7"/>
        <v>1</v>
      </c>
      <c r="F477" s="5" t="s">
        <v>2135</v>
      </c>
      <c r="K477" s="4" t="s">
        <v>4263</v>
      </c>
      <c r="L477" s="4" t="s">
        <v>4219</v>
      </c>
      <c r="M477" s="4">
        <v>1971</v>
      </c>
      <c r="N477" s="4">
        <v>1982</v>
      </c>
      <c r="O477" s="4" t="s">
        <v>4264</v>
      </c>
      <c r="S477" s="4" t="s">
        <v>5606</v>
      </c>
    </row>
    <row r="478" spans="1:19" s="4" customFormat="1" ht="10.050000000000001" customHeight="1" x14ac:dyDescent="0.3">
      <c r="A478" s="6"/>
      <c r="B478" s="4" t="s">
        <v>20</v>
      </c>
      <c r="C478" s="37" t="b">
        <f t="shared" si="7"/>
        <v>1</v>
      </c>
      <c r="F478" s="5" t="s">
        <v>2136</v>
      </c>
      <c r="K478" s="4" t="s">
        <v>4263</v>
      </c>
      <c r="L478" s="4" t="s">
        <v>4219</v>
      </c>
      <c r="M478" s="4">
        <v>1971</v>
      </c>
      <c r="N478" s="4">
        <v>1982</v>
      </c>
      <c r="O478" s="4" t="s">
        <v>4264</v>
      </c>
    </row>
    <row r="479" spans="1:19" s="4" customFormat="1" ht="10.050000000000001" customHeight="1" x14ac:dyDescent="0.3">
      <c r="A479" s="6"/>
      <c r="B479" s="4" t="s">
        <v>211</v>
      </c>
      <c r="C479" s="37" t="b">
        <f t="shared" si="7"/>
        <v>1</v>
      </c>
      <c r="D479" s="4" t="s">
        <v>3801</v>
      </c>
      <c r="F479" s="5" t="s">
        <v>2284</v>
      </c>
      <c r="K479" s="4" t="s">
        <v>4263</v>
      </c>
      <c r="L479" s="4" t="s">
        <v>4219</v>
      </c>
      <c r="M479" s="4">
        <v>1971</v>
      </c>
      <c r="N479" s="4">
        <v>1982</v>
      </c>
      <c r="O479" s="4" t="s">
        <v>4264</v>
      </c>
    </row>
    <row r="480" spans="1:19" s="4" customFormat="1" ht="10.050000000000001" customHeight="1" x14ac:dyDescent="0.3">
      <c r="A480" s="6"/>
      <c r="B480" s="4" t="s">
        <v>21</v>
      </c>
      <c r="C480" s="37" t="b">
        <f t="shared" si="7"/>
        <v>1</v>
      </c>
      <c r="F480" s="5" t="s">
        <v>2137</v>
      </c>
      <c r="K480" s="4" t="s">
        <v>4263</v>
      </c>
      <c r="L480" s="4" t="s">
        <v>4219</v>
      </c>
      <c r="M480" s="4">
        <v>1971</v>
      </c>
      <c r="N480" s="4">
        <v>1982</v>
      </c>
      <c r="O480" s="4" t="s">
        <v>4264</v>
      </c>
    </row>
    <row r="481" spans="1:19" s="4" customFormat="1" ht="10.050000000000001" customHeight="1" x14ac:dyDescent="0.3">
      <c r="A481" s="6"/>
      <c r="B481" s="4" t="s">
        <v>212</v>
      </c>
      <c r="C481" s="37" t="b">
        <f t="shared" si="7"/>
        <v>1</v>
      </c>
      <c r="D481" s="4" t="s">
        <v>3801</v>
      </c>
      <c r="F481" s="5" t="s">
        <v>2285</v>
      </c>
      <c r="K481" s="4" t="s">
        <v>4263</v>
      </c>
      <c r="L481" s="4" t="s">
        <v>4219</v>
      </c>
      <c r="M481" s="4">
        <v>1971</v>
      </c>
      <c r="N481" s="4">
        <v>1982</v>
      </c>
      <c r="O481" s="4" t="s">
        <v>4264</v>
      </c>
      <c r="S481" s="4" t="s">
        <v>5606</v>
      </c>
    </row>
    <row r="482" spans="1:19" s="4" customFormat="1" ht="10.050000000000001" customHeight="1" x14ac:dyDescent="0.3">
      <c r="A482" s="6"/>
      <c r="B482" s="4" t="s">
        <v>213</v>
      </c>
      <c r="C482" s="37" t="b">
        <f t="shared" si="7"/>
        <v>1</v>
      </c>
      <c r="D482" s="4" t="s">
        <v>3801</v>
      </c>
      <c r="F482" s="5" t="s">
        <v>2286</v>
      </c>
      <c r="K482" s="4" t="s">
        <v>4263</v>
      </c>
      <c r="L482" s="4" t="s">
        <v>4219</v>
      </c>
      <c r="M482" s="4">
        <v>1965</v>
      </c>
      <c r="N482" s="4">
        <v>1982</v>
      </c>
      <c r="O482" s="4" t="s">
        <v>4264</v>
      </c>
      <c r="S482" s="4" t="s">
        <v>5606</v>
      </c>
    </row>
    <row r="483" spans="1:19" s="4" customFormat="1" ht="10.050000000000001" customHeight="1" x14ac:dyDescent="0.3">
      <c r="A483" s="6"/>
      <c r="B483" s="4" t="s">
        <v>22</v>
      </c>
      <c r="C483" s="37" t="b">
        <f t="shared" si="7"/>
        <v>1</v>
      </c>
      <c r="F483" s="5" t="s">
        <v>2138</v>
      </c>
      <c r="K483" s="4" t="s">
        <v>4263</v>
      </c>
      <c r="L483" s="4" t="s">
        <v>4219</v>
      </c>
      <c r="M483" s="4">
        <v>1971</v>
      </c>
      <c r="N483" s="4">
        <v>1982</v>
      </c>
      <c r="O483" s="4" t="s">
        <v>4264</v>
      </c>
      <c r="S483" s="4" t="s">
        <v>5606</v>
      </c>
    </row>
    <row r="484" spans="1:19" s="4" customFormat="1" ht="10.050000000000001" customHeight="1" x14ac:dyDescent="0.3">
      <c r="A484" s="6"/>
      <c r="B484" s="4" t="s">
        <v>443</v>
      </c>
      <c r="C484" s="37" t="b">
        <f t="shared" si="7"/>
        <v>1</v>
      </c>
      <c r="D484" s="4" t="s">
        <v>3846</v>
      </c>
      <c r="F484" s="5" t="s">
        <v>2453</v>
      </c>
      <c r="K484" s="4" t="s">
        <v>4263</v>
      </c>
      <c r="L484" s="4" t="s">
        <v>4219</v>
      </c>
      <c r="M484" s="4">
        <v>1971</v>
      </c>
      <c r="N484" s="4">
        <v>1982</v>
      </c>
      <c r="O484" s="4" t="s">
        <v>4264</v>
      </c>
      <c r="S484" s="4" t="s">
        <v>5606</v>
      </c>
    </row>
    <row r="485" spans="1:19" s="4" customFormat="1" ht="10.050000000000001" customHeight="1" x14ac:dyDescent="0.3">
      <c r="A485" s="6"/>
      <c r="B485" s="4" t="s">
        <v>23</v>
      </c>
      <c r="C485" s="37" t="b">
        <f t="shared" si="7"/>
        <v>1</v>
      </c>
      <c r="F485" s="5" t="s">
        <v>2139</v>
      </c>
      <c r="K485" s="4" t="s">
        <v>4263</v>
      </c>
      <c r="L485" s="4" t="s">
        <v>4219</v>
      </c>
      <c r="M485" s="4">
        <v>1971</v>
      </c>
      <c r="N485" s="4">
        <v>1982</v>
      </c>
      <c r="O485" s="4" t="s">
        <v>4264</v>
      </c>
      <c r="S485" s="4" t="s">
        <v>5606</v>
      </c>
    </row>
    <row r="486" spans="1:19" s="4" customFormat="1" ht="10.050000000000001" customHeight="1" x14ac:dyDescent="0.3">
      <c r="A486" s="6"/>
      <c r="B486" s="4" t="s">
        <v>24</v>
      </c>
      <c r="C486" s="37" t="b">
        <f t="shared" si="7"/>
        <v>1</v>
      </c>
      <c r="F486" s="5" t="s">
        <v>2140</v>
      </c>
      <c r="K486" s="4" t="s">
        <v>4263</v>
      </c>
      <c r="L486" s="4" t="s">
        <v>4219</v>
      </c>
      <c r="M486" s="4">
        <v>1971</v>
      </c>
      <c r="N486" s="4">
        <v>1982</v>
      </c>
      <c r="O486" s="4" t="s">
        <v>4264</v>
      </c>
      <c r="S486" s="4" t="s">
        <v>5606</v>
      </c>
    </row>
    <row r="487" spans="1:19" s="4" customFormat="1" ht="10.050000000000001" customHeight="1" x14ac:dyDescent="0.3">
      <c r="A487" s="6"/>
      <c r="B487" s="4" t="s">
        <v>25</v>
      </c>
      <c r="C487" s="37" t="b">
        <f t="shared" si="7"/>
        <v>1</v>
      </c>
      <c r="F487" s="5" t="s">
        <v>2141</v>
      </c>
      <c r="K487" s="4" t="s">
        <v>4263</v>
      </c>
      <c r="L487" s="4" t="s">
        <v>4219</v>
      </c>
      <c r="M487" s="4">
        <v>1971</v>
      </c>
      <c r="N487" s="4">
        <v>1982</v>
      </c>
      <c r="O487" s="4" t="s">
        <v>4264</v>
      </c>
      <c r="S487" s="4" t="s">
        <v>5606</v>
      </c>
    </row>
    <row r="488" spans="1:19" s="4" customFormat="1" ht="10.050000000000001" customHeight="1" x14ac:dyDescent="0.3">
      <c r="A488" s="6"/>
      <c r="B488" s="4" t="s">
        <v>26</v>
      </c>
      <c r="C488" s="37" t="b">
        <f t="shared" si="7"/>
        <v>1</v>
      </c>
      <c r="F488" s="5" t="s">
        <v>2142</v>
      </c>
      <c r="K488" s="4" t="s">
        <v>4263</v>
      </c>
      <c r="L488" s="4" t="s">
        <v>4219</v>
      </c>
      <c r="M488" s="4">
        <v>1971</v>
      </c>
      <c r="N488" s="4">
        <v>1982</v>
      </c>
      <c r="O488" s="4" t="s">
        <v>4264</v>
      </c>
      <c r="S488" s="4" t="s">
        <v>5541</v>
      </c>
    </row>
    <row r="489" spans="1:19" s="4" customFormat="1" ht="10.050000000000001" customHeight="1" x14ac:dyDescent="0.3">
      <c r="A489" s="6"/>
      <c r="B489" s="4" t="s">
        <v>1936</v>
      </c>
      <c r="C489" s="37" t="b">
        <f t="shared" si="7"/>
        <v>1</v>
      </c>
      <c r="D489" s="4" t="s">
        <v>4036</v>
      </c>
      <c r="F489" s="5" t="s">
        <v>3657</v>
      </c>
      <c r="K489" s="4" t="s">
        <v>4263</v>
      </c>
      <c r="L489" s="4" t="s">
        <v>4219</v>
      </c>
      <c r="M489" s="4">
        <v>1971</v>
      </c>
      <c r="N489" s="4">
        <v>1982</v>
      </c>
      <c r="O489" s="4" t="s">
        <v>4264</v>
      </c>
      <c r="S489" s="4" t="s">
        <v>5606</v>
      </c>
    </row>
    <row r="490" spans="1:19" s="4" customFormat="1" ht="10.050000000000001" customHeight="1" x14ac:dyDescent="0.3">
      <c r="A490" s="6"/>
      <c r="B490" s="4" t="s">
        <v>1937</v>
      </c>
      <c r="C490" s="37" t="b">
        <f t="shared" si="7"/>
        <v>1</v>
      </c>
      <c r="D490" s="4" t="s">
        <v>4036</v>
      </c>
      <c r="F490" s="5" t="s">
        <v>3658</v>
      </c>
      <c r="K490" s="4" t="s">
        <v>4263</v>
      </c>
      <c r="L490" s="4" t="s">
        <v>4219</v>
      </c>
      <c r="M490" s="4">
        <v>1971</v>
      </c>
      <c r="N490" s="4">
        <v>1982</v>
      </c>
      <c r="O490" s="4" t="s">
        <v>4264</v>
      </c>
      <c r="S490" s="4" t="s">
        <v>5606</v>
      </c>
    </row>
    <row r="491" spans="1:19" s="4" customFormat="1" ht="10.050000000000001" customHeight="1" x14ac:dyDescent="0.3">
      <c r="A491" s="6"/>
      <c r="B491" s="4" t="s">
        <v>985</v>
      </c>
      <c r="C491" s="37" t="b">
        <f t="shared" si="7"/>
        <v>1</v>
      </c>
      <c r="D491" s="4" t="s">
        <v>3943</v>
      </c>
      <c r="F491" s="5" t="s">
        <v>2927</v>
      </c>
      <c r="K491" s="4" t="s">
        <v>4263</v>
      </c>
      <c r="L491" s="4" t="s">
        <v>4219</v>
      </c>
      <c r="M491" s="4">
        <v>1971</v>
      </c>
      <c r="N491" s="4">
        <v>1982</v>
      </c>
      <c r="O491" s="4" t="s">
        <v>4264</v>
      </c>
      <c r="S491" s="4" t="s">
        <v>5606</v>
      </c>
    </row>
    <row r="492" spans="1:19" s="4" customFormat="1" ht="10.050000000000001" customHeight="1" x14ac:dyDescent="0.3">
      <c r="A492" s="6"/>
      <c r="B492" s="4" t="s">
        <v>986</v>
      </c>
      <c r="C492" s="37" t="b">
        <f t="shared" si="7"/>
        <v>1</v>
      </c>
      <c r="D492" s="4" t="s">
        <v>3943</v>
      </c>
      <c r="F492" s="5" t="s">
        <v>2928</v>
      </c>
      <c r="K492" s="4" t="s">
        <v>4263</v>
      </c>
      <c r="L492" s="4" t="s">
        <v>4219</v>
      </c>
      <c r="M492" s="4">
        <v>1971</v>
      </c>
      <c r="N492" s="4">
        <v>1982</v>
      </c>
      <c r="O492" s="4" t="s">
        <v>4264</v>
      </c>
      <c r="S492" s="4" t="s">
        <v>5606</v>
      </c>
    </row>
    <row r="493" spans="1:19" s="4" customFormat="1" ht="10.050000000000001" customHeight="1" x14ac:dyDescent="0.3">
      <c r="A493" s="6"/>
      <c r="B493" s="4" t="s">
        <v>1938</v>
      </c>
      <c r="C493" s="37" t="b">
        <f t="shared" si="7"/>
        <v>1</v>
      </c>
      <c r="D493" s="4" t="s">
        <v>4036</v>
      </c>
      <c r="F493" s="5" t="s">
        <v>3659</v>
      </c>
      <c r="K493" s="4" t="s">
        <v>4263</v>
      </c>
      <c r="L493" s="4" t="s">
        <v>4219</v>
      </c>
      <c r="M493" s="4">
        <v>1971</v>
      </c>
      <c r="N493" s="4">
        <v>1982</v>
      </c>
      <c r="O493" s="4" t="s">
        <v>4264</v>
      </c>
      <c r="S493" s="4" t="s">
        <v>5606</v>
      </c>
    </row>
    <row r="494" spans="1:19" s="4" customFormat="1" ht="10.050000000000001" customHeight="1" x14ac:dyDescent="0.3">
      <c r="A494" s="6"/>
      <c r="B494" s="4" t="s">
        <v>1939</v>
      </c>
      <c r="C494" s="37" t="b">
        <f t="shared" si="7"/>
        <v>1</v>
      </c>
      <c r="D494" s="4" t="s">
        <v>4036</v>
      </c>
      <c r="F494" s="5" t="s">
        <v>3660</v>
      </c>
      <c r="K494" s="4" t="s">
        <v>4263</v>
      </c>
      <c r="L494" s="4" t="s">
        <v>4219</v>
      </c>
      <c r="M494" s="4">
        <v>1971</v>
      </c>
      <c r="N494" s="4">
        <v>1982</v>
      </c>
      <c r="O494" s="4" t="s">
        <v>4264</v>
      </c>
      <c r="S494" s="4" t="s">
        <v>5606</v>
      </c>
    </row>
    <row r="495" spans="1:19" s="4" customFormat="1" ht="10.050000000000001" customHeight="1" x14ac:dyDescent="0.3">
      <c r="A495" s="6"/>
      <c r="B495" s="4" t="s">
        <v>1940</v>
      </c>
      <c r="C495" s="37" t="b">
        <f t="shared" si="7"/>
        <v>1</v>
      </c>
      <c r="D495" s="4" t="s">
        <v>4036</v>
      </c>
      <c r="F495" s="5" t="s">
        <v>3661</v>
      </c>
      <c r="K495" s="4" t="s">
        <v>4263</v>
      </c>
      <c r="L495" s="4" t="s">
        <v>4219</v>
      </c>
      <c r="M495" s="4">
        <v>1971</v>
      </c>
      <c r="N495" s="4">
        <v>1982</v>
      </c>
      <c r="O495" s="4" t="s">
        <v>4264</v>
      </c>
      <c r="S495" s="4" t="s">
        <v>5606</v>
      </c>
    </row>
    <row r="496" spans="1:19" s="4" customFormat="1" ht="10.050000000000001" customHeight="1" x14ac:dyDescent="0.3">
      <c r="A496" s="6"/>
      <c r="B496" s="4" t="s">
        <v>201</v>
      </c>
      <c r="C496" s="37" t="b">
        <f t="shared" si="7"/>
        <v>1</v>
      </c>
      <c r="D496" s="4" t="s">
        <v>3800</v>
      </c>
      <c r="F496" s="5" t="s">
        <v>2274</v>
      </c>
      <c r="K496" s="4" t="s">
        <v>4263</v>
      </c>
      <c r="L496" s="4" t="s">
        <v>4219</v>
      </c>
      <c r="M496" s="4">
        <v>1971</v>
      </c>
      <c r="N496" s="4">
        <v>1982</v>
      </c>
      <c r="O496" s="4" t="s">
        <v>4264</v>
      </c>
      <c r="S496" s="4" t="s">
        <v>5606</v>
      </c>
    </row>
    <row r="497" spans="1:19" s="4" customFormat="1" ht="10.050000000000001" customHeight="1" x14ac:dyDescent="0.3">
      <c r="A497" s="6"/>
      <c r="B497" s="4" t="s">
        <v>987</v>
      </c>
      <c r="C497" s="37" t="b">
        <f t="shared" si="7"/>
        <v>1</v>
      </c>
      <c r="D497" s="4" t="s">
        <v>3943</v>
      </c>
      <c r="F497" s="5" t="s">
        <v>2929</v>
      </c>
      <c r="K497" s="4" t="s">
        <v>4263</v>
      </c>
      <c r="L497" s="4" t="s">
        <v>4219</v>
      </c>
      <c r="M497" s="4">
        <v>1971</v>
      </c>
      <c r="N497" s="4">
        <v>1982</v>
      </c>
      <c r="O497" s="4" t="s">
        <v>4264</v>
      </c>
      <c r="S497" s="4" t="s">
        <v>5606</v>
      </c>
    </row>
    <row r="498" spans="1:19" s="4" customFormat="1" ht="10.050000000000001" customHeight="1" x14ac:dyDescent="0.3">
      <c r="A498" s="6"/>
      <c r="B498" s="4" t="s">
        <v>988</v>
      </c>
      <c r="C498" s="37" t="b">
        <f t="shared" si="7"/>
        <v>1</v>
      </c>
      <c r="D498" s="4" t="s">
        <v>3943</v>
      </c>
      <c r="F498" s="5" t="s">
        <v>2930</v>
      </c>
      <c r="K498" s="4" t="s">
        <v>4263</v>
      </c>
      <c r="L498" s="4" t="s">
        <v>4219</v>
      </c>
      <c r="M498" s="4">
        <v>1971</v>
      </c>
      <c r="N498" s="4">
        <v>1982</v>
      </c>
      <c r="O498" s="4" t="s">
        <v>4264</v>
      </c>
      <c r="S498" s="4" t="s">
        <v>5606</v>
      </c>
    </row>
    <row r="499" spans="1:19" s="4" customFormat="1" ht="10.050000000000001" customHeight="1" x14ac:dyDescent="0.3">
      <c r="A499" s="6"/>
      <c r="B499" s="4" t="s">
        <v>1941</v>
      </c>
      <c r="C499" s="37" t="b">
        <f t="shared" si="7"/>
        <v>1</v>
      </c>
      <c r="D499" s="4" t="s">
        <v>4036</v>
      </c>
      <c r="F499" s="5" t="s">
        <v>3662</v>
      </c>
      <c r="K499" s="4" t="s">
        <v>4263</v>
      </c>
      <c r="L499" s="4" t="s">
        <v>4219</v>
      </c>
      <c r="M499" s="4">
        <v>1971</v>
      </c>
      <c r="N499" s="4">
        <v>1982</v>
      </c>
      <c r="O499" s="4" t="s">
        <v>4264</v>
      </c>
      <c r="S499" s="4" t="s">
        <v>5606</v>
      </c>
    </row>
    <row r="500" spans="1:19" s="4" customFormat="1" ht="10.050000000000001" customHeight="1" x14ac:dyDescent="0.3">
      <c r="A500" s="6"/>
      <c r="B500" s="4" t="s">
        <v>1942</v>
      </c>
      <c r="C500" s="37" t="b">
        <f t="shared" si="7"/>
        <v>1</v>
      </c>
      <c r="D500" s="4" t="s">
        <v>4036</v>
      </c>
      <c r="F500" s="5" t="s">
        <v>3662</v>
      </c>
      <c r="K500" s="4" t="s">
        <v>4263</v>
      </c>
      <c r="L500" s="4" t="s">
        <v>4219</v>
      </c>
      <c r="M500" s="4">
        <v>1971</v>
      </c>
      <c r="N500" s="4">
        <v>1982</v>
      </c>
      <c r="O500" s="4" t="s">
        <v>4264</v>
      </c>
      <c r="S500" s="4" t="s">
        <v>5606</v>
      </c>
    </row>
    <row r="501" spans="1:19" s="4" customFormat="1" ht="10.050000000000001" customHeight="1" x14ac:dyDescent="0.3">
      <c r="A501" s="6"/>
      <c r="B501" s="4" t="s">
        <v>759</v>
      </c>
      <c r="C501" s="37" t="b">
        <f t="shared" si="7"/>
        <v>1</v>
      </c>
      <c r="D501" s="4" t="s">
        <v>3883</v>
      </c>
      <c r="F501" s="5" t="s">
        <v>2745</v>
      </c>
      <c r="K501" s="4" t="s">
        <v>4263</v>
      </c>
      <c r="L501" s="4" t="s">
        <v>4219</v>
      </c>
      <c r="M501" s="4">
        <v>1971</v>
      </c>
      <c r="N501" s="4">
        <v>1982</v>
      </c>
      <c r="O501" s="4" t="s">
        <v>4264</v>
      </c>
      <c r="S501" s="4" t="s">
        <v>5606</v>
      </c>
    </row>
    <row r="502" spans="1:19" s="4" customFormat="1" ht="10.050000000000001" customHeight="1" x14ac:dyDescent="0.3">
      <c r="A502" s="6"/>
      <c r="B502" s="4" t="s">
        <v>27</v>
      </c>
      <c r="C502" s="37" t="b">
        <f t="shared" si="7"/>
        <v>1</v>
      </c>
      <c r="F502" s="5" t="s">
        <v>2143</v>
      </c>
      <c r="K502" s="4" t="s">
        <v>4263</v>
      </c>
      <c r="L502" s="4" t="s">
        <v>4219</v>
      </c>
      <c r="M502" s="4">
        <v>1971</v>
      </c>
      <c r="N502" s="4">
        <v>1982</v>
      </c>
      <c r="O502" s="4" t="s">
        <v>4264</v>
      </c>
      <c r="S502" s="4" t="s">
        <v>5606</v>
      </c>
    </row>
    <row r="503" spans="1:19" s="4" customFormat="1" ht="10.050000000000001" customHeight="1" x14ac:dyDescent="0.3">
      <c r="A503" s="6"/>
      <c r="B503" s="4" t="s">
        <v>28</v>
      </c>
      <c r="C503" s="37" t="b">
        <f t="shared" si="7"/>
        <v>1</v>
      </c>
      <c r="F503" s="5" t="s">
        <v>2143</v>
      </c>
      <c r="K503" s="4" t="s">
        <v>4263</v>
      </c>
      <c r="L503" s="4" t="s">
        <v>4219</v>
      </c>
      <c r="M503" s="4">
        <v>1971</v>
      </c>
      <c r="N503" s="4">
        <v>1982</v>
      </c>
      <c r="O503" s="4" t="s">
        <v>4264</v>
      </c>
      <c r="S503" s="4" t="s">
        <v>5606</v>
      </c>
    </row>
    <row r="504" spans="1:19" s="4" customFormat="1" ht="10.050000000000001" customHeight="1" x14ac:dyDescent="0.3">
      <c r="A504" s="6"/>
      <c r="B504" s="4" t="s">
        <v>2069</v>
      </c>
      <c r="C504" s="37" t="b">
        <f t="shared" si="7"/>
        <v>1</v>
      </c>
      <c r="D504" s="4" t="s">
        <v>4048</v>
      </c>
      <c r="F504" s="5" t="s">
        <v>3751</v>
      </c>
      <c r="K504" s="4" t="s">
        <v>4263</v>
      </c>
      <c r="L504" s="4" t="s">
        <v>4219</v>
      </c>
      <c r="M504" s="19">
        <v>29048</v>
      </c>
      <c r="N504" s="19">
        <v>29048</v>
      </c>
      <c r="O504" s="4" t="s">
        <v>4264</v>
      </c>
      <c r="S504" s="4" t="s">
        <v>5606</v>
      </c>
    </row>
    <row r="505" spans="1:19" s="4" customFormat="1" ht="10.050000000000001" customHeight="1" x14ac:dyDescent="0.3">
      <c r="A505" s="6"/>
      <c r="B505" s="4" t="s">
        <v>29</v>
      </c>
      <c r="C505" s="37" t="b">
        <f t="shared" si="7"/>
        <v>1</v>
      </c>
      <c r="F505" s="5" t="s">
        <v>2144</v>
      </c>
      <c r="K505" s="4" t="s">
        <v>4263</v>
      </c>
      <c r="L505" s="4" t="s">
        <v>4219</v>
      </c>
      <c r="M505" s="4">
        <v>1971</v>
      </c>
      <c r="N505" s="4">
        <v>1982</v>
      </c>
      <c r="O505" s="4" t="s">
        <v>4264</v>
      </c>
      <c r="S505" s="4" t="s">
        <v>5607</v>
      </c>
    </row>
    <row r="506" spans="1:19" s="4" customFormat="1" ht="10.050000000000001" customHeight="1" x14ac:dyDescent="0.3">
      <c r="A506" s="6"/>
      <c r="B506" s="4" t="s">
        <v>999</v>
      </c>
      <c r="C506" s="37" t="b">
        <f t="shared" si="7"/>
        <v>1</v>
      </c>
      <c r="D506" s="4" t="s">
        <v>3945</v>
      </c>
      <c r="F506" s="5" t="s">
        <v>2935</v>
      </c>
      <c r="K506" s="4" t="s">
        <v>4263</v>
      </c>
      <c r="L506" s="4" t="s">
        <v>4219</v>
      </c>
      <c r="M506" s="4">
        <v>1971</v>
      </c>
      <c r="N506" s="4">
        <v>1982</v>
      </c>
      <c r="O506" s="4" t="s">
        <v>4264</v>
      </c>
      <c r="S506" s="4" t="s">
        <v>5606</v>
      </c>
    </row>
    <row r="507" spans="1:19" s="4" customFormat="1" ht="10.050000000000001" customHeight="1" x14ac:dyDescent="0.3">
      <c r="A507" s="6"/>
      <c r="B507" s="4" t="s">
        <v>1000</v>
      </c>
      <c r="C507" s="37" t="b">
        <f t="shared" si="7"/>
        <v>1</v>
      </c>
      <c r="D507" s="4" t="s">
        <v>3945</v>
      </c>
      <c r="F507" s="5" t="s">
        <v>2936</v>
      </c>
      <c r="K507" s="4" t="s">
        <v>4263</v>
      </c>
      <c r="L507" s="4" t="s">
        <v>4219</v>
      </c>
      <c r="M507" s="4">
        <v>1971</v>
      </c>
      <c r="N507" s="4">
        <v>1982</v>
      </c>
      <c r="O507" s="4" t="s">
        <v>4264</v>
      </c>
      <c r="S507" s="4" t="s">
        <v>5606</v>
      </c>
    </row>
    <row r="508" spans="1:19" s="4" customFormat="1" ht="10.050000000000001" customHeight="1" x14ac:dyDescent="0.3">
      <c r="A508" s="6"/>
      <c r="B508" s="4" t="s">
        <v>1001</v>
      </c>
      <c r="C508" s="37" t="b">
        <f t="shared" si="7"/>
        <v>1</v>
      </c>
      <c r="D508" s="4" t="s">
        <v>3945</v>
      </c>
      <c r="F508" s="5" t="s">
        <v>2937</v>
      </c>
      <c r="K508" s="4" t="s">
        <v>4263</v>
      </c>
      <c r="L508" s="4" t="s">
        <v>4219</v>
      </c>
      <c r="M508" s="4">
        <v>1971</v>
      </c>
      <c r="N508" s="4">
        <v>1982</v>
      </c>
      <c r="O508" s="4" t="s">
        <v>4264</v>
      </c>
      <c r="S508" s="4" t="s">
        <v>5606</v>
      </c>
    </row>
    <row r="509" spans="1:19" s="37" customFormat="1" ht="10.050000000000001" customHeight="1" x14ac:dyDescent="0.3">
      <c r="A509" s="6"/>
      <c r="B509" s="37" t="s">
        <v>1799</v>
      </c>
      <c r="C509" s="37" t="b">
        <f t="shared" si="7"/>
        <v>0</v>
      </c>
      <c r="D509" s="37" t="s">
        <v>4027</v>
      </c>
      <c r="F509" s="38" t="s">
        <v>3568</v>
      </c>
      <c r="K509" s="37" t="s">
        <v>4263</v>
      </c>
      <c r="L509" s="37" t="s">
        <v>4219</v>
      </c>
      <c r="M509" s="37">
        <v>1937</v>
      </c>
      <c r="N509" s="37">
        <v>1937</v>
      </c>
      <c r="O509" s="37" t="s">
        <v>4546</v>
      </c>
      <c r="S509" s="4"/>
    </row>
    <row r="510" spans="1:19" s="37" customFormat="1" ht="10.050000000000001" customHeight="1" x14ac:dyDescent="0.3">
      <c r="A510" s="6"/>
      <c r="B510" s="37" t="s">
        <v>1800</v>
      </c>
      <c r="C510" s="37" t="b">
        <f t="shared" si="7"/>
        <v>0</v>
      </c>
      <c r="D510" s="37" t="s">
        <v>4027</v>
      </c>
      <c r="F510" s="38" t="s">
        <v>3568</v>
      </c>
      <c r="K510" s="37" t="s">
        <v>4263</v>
      </c>
      <c r="L510" s="37" t="s">
        <v>4219</v>
      </c>
      <c r="M510" s="37">
        <v>1937</v>
      </c>
      <c r="N510" s="37">
        <v>1937</v>
      </c>
      <c r="O510" s="37" t="s">
        <v>4546</v>
      </c>
      <c r="S510" s="4"/>
    </row>
    <row r="511" spans="1:19" s="37" customFormat="1" ht="10.050000000000001" customHeight="1" x14ac:dyDescent="0.3">
      <c r="A511" s="6"/>
      <c r="B511" s="37" t="s">
        <v>1801</v>
      </c>
      <c r="C511" s="37" t="b">
        <f t="shared" si="7"/>
        <v>0</v>
      </c>
      <c r="D511" s="37" t="s">
        <v>4027</v>
      </c>
      <c r="F511" s="38" t="s">
        <v>3568</v>
      </c>
      <c r="K511" s="37" t="s">
        <v>4263</v>
      </c>
      <c r="L511" s="37" t="s">
        <v>4219</v>
      </c>
      <c r="M511" s="37">
        <v>1937</v>
      </c>
      <c r="N511" s="37">
        <v>1937</v>
      </c>
      <c r="O511" s="37" t="s">
        <v>4546</v>
      </c>
      <c r="S511" s="4"/>
    </row>
    <row r="512" spans="1:19" s="37" customFormat="1" ht="10.050000000000001" customHeight="1" x14ac:dyDescent="0.3">
      <c r="A512" s="6"/>
      <c r="B512" s="37" t="s">
        <v>1802</v>
      </c>
      <c r="C512" s="37" t="b">
        <f t="shared" si="7"/>
        <v>0</v>
      </c>
      <c r="D512" s="37" t="s">
        <v>4027</v>
      </c>
      <c r="F512" s="38" t="s">
        <v>3568</v>
      </c>
      <c r="K512" s="37" t="s">
        <v>4263</v>
      </c>
      <c r="L512" s="37" t="s">
        <v>4219</v>
      </c>
      <c r="M512" s="37">
        <v>1937</v>
      </c>
      <c r="N512" s="37">
        <v>1937</v>
      </c>
      <c r="O512" s="37" t="s">
        <v>4546</v>
      </c>
      <c r="S512" s="4"/>
    </row>
    <row r="513" spans="1:19" s="37" customFormat="1" ht="10.050000000000001" customHeight="1" x14ac:dyDescent="0.3">
      <c r="A513" s="6"/>
      <c r="B513" s="37" t="s">
        <v>164</v>
      </c>
      <c r="C513" s="37" t="b">
        <f t="shared" si="7"/>
        <v>0</v>
      </c>
      <c r="D513" s="37" t="s">
        <v>3792</v>
      </c>
      <c r="F513" s="38" t="s">
        <v>2256</v>
      </c>
      <c r="K513" s="37" t="s">
        <v>4263</v>
      </c>
      <c r="L513" s="37" t="s">
        <v>4219</v>
      </c>
      <c r="M513" s="37">
        <v>1937</v>
      </c>
      <c r="N513" s="37">
        <v>1937</v>
      </c>
      <c r="O513" s="37" t="s">
        <v>4546</v>
      </c>
      <c r="S513" s="4"/>
    </row>
    <row r="514" spans="1:19" s="37" customFormat="1" ht="10.050000000000001" customHeight="1" x14ac:dyDescent="0.3">
      <c r="A514" s="6"/>
      <c r="B514" s="37" t="s">
        <v>165</v>
      </c>
      <c r="C514" s="37" t="b">
        <f t="shared" si="7"/>
        <v>0</v>
      </c>
      <c r="D514" s="37" t="s">
        <v>3792</v>
      </c>
      <c r="F514" s="38" t="s">
        <v>2256</v>
      </c>
      <c r="K514" s="37" t="s">
        <v>4263</v>
      </c>
      <c r="L514" s="37" t="s">
        <v>4219</v>
      </c>
      <c r="M514" s="37">
        <v>1937</v>
      </c>
      <c r="N514" s="37">
        <v>1937</v>
      </c>
      <c r="O514" s="37" t="s">
        <v>4546</v>
      </c>
      <c r="S514" s="4"/>
    </row>
    <row r="515" spans="1:19" s="37" customFormat="1" ht="10.050000000000001" customHeight="1" x14ac:dyDescent="0.3">
      <c r="A515" s="6"/>
      <c r="B515" s="37" t="s">
        <v>166</v>
      </c>
      <c r="C515" s="37" t="b">
        <f t="shared" ref="C515:C578" si="8">IsCellGreen(B515)</f>
        <v>0</v>
      </c>
      <c r="D515" s="37" t="s">
        <v>3792</v>
      </c>
      <c r="F515" s="38" t="s">
        <v>2256</v>
      </c>
      <c r="K515" s="37" t="s">
        <v>4263</v>
      </c>
      <c r="L515" s="37" t="s">
        <v>4219</v>
      </c>
      <c r="M515" s="37">
        <v>1937</v>
      </c>
      <c r="N515" s="37">
        <v>1937</v>
      </c>
      <c r="O515" s="37" t="s">
        <v>4546</v>
      </c>
      <c r="S515" s="4"/>
    </row>
    <row r="516" spans="1:19" s="37" customFormat="1" ht="10.050000000000001" customHeight="1" x14ac:dyDescent="0.3">
      <c r="A516" s="6"/>
      <c r="B516" s="37" t="s">
        <v>167</v>
      </c>
      <c r="C516" s="37" t="b">
        <f t="shared" si="8"/>
        <v>0</v>
      </c>
      <c r="D516" s="37" t="s">
        <v>3792</v>
      </c>
      <c r="F516" s="38" t="s">
        <v>2256</v>
      </c>
      <c r="K516" s="37" t="s">
        <v>4263</v>
      </c>
      <c r="L516" s="37" t="s">
        <v>4219</v>
      </c>
      <c r="M516" s="37">
        <v>1937</v>
      </c>
      <c r="N516" s="37">
        <v>1937</v>
      </c>
      <c r="O516" s="37" t="s">
        <v>4546</v>
      </c>
      <c r="S516" s="4"/>
    </row>
    <row r="517" spans="1:19" s="37" customFormat="1" ht="10.050000000000001" customHeight="1" x14ac:dyDescent="0.3">
      <c r="A517" s="6"/>
      <c r="B517" s="37" t="s">
        <v>168</v>
      </c>
      <c r="C517" s="37" t="b">
        <f t="shared" si="8"/>
        <v>0</v>
      </c>
      <c r="D517" s="37" t="s">
        <v>3792</v>
      </c>
      <c r="F517" s="38" t="s">
        <v>2256</v>
      </c>
      <c r="K517" s="37" t="s">
        <v>4263</v>
      </c>
      <c r="L517" s="37" t="s">
        <v>4219</v>
      </c>
      <c r="M517" s="37">
        <v>1937</v>
      </c>
      <c r="N517" s="37">
        <v>1937</v>
      </c>
      <c r="O517" s="37" t="s">
        <v>4546</v>
      </c>
      <c r="S517" s="4"/>
    </row>
    <row r="518" spans="1:19" s="37" customFormat="1" ht="10.050000000000001" customHeight="1" x14ac:dyDescent="0.3">
      <c r="A518" s="6"/>
      <c r="B518" s="37" t="s">
        <v>169</v>
      </c>
      <c r="C518" s="37" t="b">
        <f t="shared" si="8"/>
        <v>0</v>
      </c>
      <c r="D518" s="37" t="s">
        <v>3792</v>
      </c>
      <c r="F518" s="38" t="s">
        <v>2256</v>
      </c>
      <c r="K518" s="37" t="s">
        <v>4263</v>
      </c>
      <c r="L518" s="37" t="s">
        <v>4219</v>
      </c>
      <c r="M518" s="37">
        <v>1937</v>
      </c>
      <c r="N518" s="37">
        <v>1937</v>
      </c>
      <c r="O518" s="37" t="s">
        <v>4546</v>
      </c>
      <c r="S518" s="4"/>
    </row>
    <row r="519" spans="1:19" s="37" customFormat="1" ht="10.050000000000001" customHeight="1" x14ac:dyDescent="0.3">
      <c r="A519" s="6"/>
      <c r="B519" s="37" t="s">
        <v>170</v>
      </c>
      <c r="C519" s="37" t="b">
        <f t="shared" si="8"/>
        <v>0</v>
      </c>
      <c r="D519" s="37" t="s">
        <v>3792</v>
      </c>
      <c r="F519" s="38" t="s">
        <v>2256</v>
      </c>
      <c r="K519" s="37" t="s">
        <v>4263</v>
      </c>
      <c r="L519" s="37" t="s">
        <v>4219</v>
      </c>
      <c r="M519" s="37">
        <v>1937</v>
      </c>
      <c r="N519" s="37">
        <v>1937</v>
      </c>
      <c r="O519" s="37" t="s">
        <v>4546</v>
      </c>
      <c r="S519" s="4"/>
    </row>
    <row r="520" spans="1:19" s="37" customFormat="1" ht="10.050000000000001" customHeight="1" x14ac:dyDescent="0.3">
      <c r="A520" s="6"/>
      <c r="B520" s="37" t="s">
        <v>171</v>
      </c>
      <c r="C520" s="37" t="b">
        <f t="shared" si="8"/>
        <v>0</v>
      </c>
      <c r="D520" s="37" t="s">
        <v>3792</v>
      </c>
      <c r="F520" s="38" t="s">
        <v>2256</v>
      </c>
      <c r="K520" s="37" t="s">
        <v>4263</v>
      </c>
      <c r="L520" s="37" t="s">
        <v>4219</v>
      </c>
      <c r="M520" s="37">
        <v>1937</v>
      </c>
      <c r="N520" s="37">
        <v>1937</v>
      </c>
      <c r="O520" s="37" t="s">
        <v>4546</v>
      </c>
      <c r="S520" s="4"/>
    </row>
    <row r="521" spans="1:19" s="37" customFormat="1" ht="10.050000000000001" customHeight="1" x14ac:dyDescent="0.3">
      <c r="A521" s="6"/>
      <c r="B521" s="37" t="s">
        <v>193</v>
      </c>
      <c r="C521" s="37" t="b">
        <f t="shared" si="8"/>
        <v>0</v>
      </c>
      <c r="D521" s="37" t="s">
        <v>3798</v>
      </c>
      <c r="F521" s="38" t="s">
        <v>2270</v>
      </c>
      <c r="K521" s="37" t="s">
        <v>4263</v>
      </c>
      <c r="L521" s="37" t="s">
        <v>4219</v>
      </c>
      <c r="M521" s="37">
        <v>1937</v>
      </c>
      <c r="N521" s="37">
        <v>1937</v>
      </c>
      <c r="O521" s="37" t="s">
        <v>4546</v>
      </c>
      <c r="S521" s="4"/>
    </row>
    <row r="522" spans="1:19" s="37" customFormat="1" ht="10.050000000000001" customHeight="1" x14ac:dyDescent="0.3">
      <c r="A522" s="6"/>
      <c r="B522" s="37" t="s">
        <v>194</v>
      </c>
      <c r="C522" s="37" t="b">
        <f t="shared" si="8"/>
        <v>0</v>
      </c>
      <c r="D522" s="37" t="s">
        <v>3798</v>
      </c>
      <c r="F522" s="38" t="s">
        <v>2270</v>
      </c>
      <c r="K522" s="37" t="s">
        <v>4263</v>
      </c>
      <c r="L522" s="37" t="s">
        <v>4219</v>
      </c>
      <c r="M522" s="37">
        <v>1937</v>
      </c>
      <c r="N522" s="37">
        <v>1937</v>
      </c>
      <c r="O522" s="37" t="s">
        <v>4546</v>
      </c>
      <c r="S522" s="4"/>
    </row>
    <row r="523" spans="1:19" s="37" customFormat="1" ht="10.050000000000001" customHeight="1" x14ac:dyDescent="0.3">
      <c r="A523" s="6"/>
      <c r="B523" s="37" t="s">
        <v>195</v>
      </c>
      <c r="C523" s="37" t="b">
        <f t="shared" si="8"/>
        <v>0</v>
      </c>
      <c r="D523" s="37" t="s">
        <v>3798</v>
      </c>
      <c r="F523" s="38" t="s">
        <v>2271</v>
      </c>
      <c r="K523" s="37" t="s">
        <v>4263</v>
      </c>
      <c r="L523" s="37" t="s">
        <v>4219</v>
      </c>
      <c r="M523" s="37">
        <v>1937</v>
      </c>
      <c r="N523" s="37">
        <v>1937</v>
      </c>
      <c r="O523" s="37" t="s">
        <v>4546</v>
      </c>
      <c r="S523" s="4"/>
    </row>
    <row r="524" spans="1:19" s="37" customFormat="1" ht="10.050000000000001" customHeight="1" x14ac:dyDescent="0.3">
      <c r="A524" s="6"/>
      <c r="B524" s="37" t="s">
        <v>196</v>
      </c>
      <c r="C524" s="37" t="b">
        <f t="shared" si="8"/>
        <v>0</v>
      </c>
      <c r="D524" s="37" t="s">
        <v>3798</v>
      </c>
      <c r="F524" s="38" t="s">
        <v>2271</v>
      </c>
      <c r="K524" s="37" t="s">
        <v>4263</v>
      </c>
      <c r="L524" s="37" t="s">
        <v>4219</v>
      </c>
      <c r="M524" s="37">
        <v>1937</v>
      </c>
      <c r="N524" s="37">
        <v>1937</v>
      </c>
      <c r="O524" s="37" t="s">
        <v>4546</v>
      </c>
      <c r="S524" s="4"/>
    </row>
    <row r="525" spans="1:19" s="37" customFormat="1" ht="10.050000000000001" customHeight="1" x14ac:dyDescent="0.3">
      <c r="A525" s="6"/>
      <c r="B525" s="37" t="s">
        <v>197</v>
      </c>
      <c r="C525" s="37" t="b">
        <f t="shared" si="8"/>
        <v>0</v>
      </c>
      <c r="D525" s="37" t="s">
        <v>3798</v>
      </c>
      <c r="F525" s="38" t="s">
        <v>2271</v>
      </c>
      <c r="K525" s="37" t="s">
        <v>4263</v>
      </c>
      <c r="L525" s="37" t="s">
        <v>4219</v>
      </c>
      <c r="M525" s="37">
        <v>1937</v>
      </c>
      <c r="N525" s="37">
        <v>1937</v>
      </c>
      <c r="O525" s="37" t="s">
        <v>4546</v>
      </c>
      <c r="S525" s="4"/>
    </row>
    <row r="526" spans="1:19" s="37" customFormat="1" ht="10.050000000000001" customHeight="1" x14ac:dyDescent="0.3">
      <c r="A526" s="6"/>
      <c r="B526" s="37" t="s">
        <v>198</v>
      </c>
      <c r="C526" s="37" t="b">
        <f t="shared" si="8"/>
        <v>0</v>
      </c>
      <c r="D526" s="37" t="s">
        <v>3798</v>
      </c>
      <c r="F526" s="38" t="s">
        <v>2271</v>
      </c>
      <c r="K526" s="37" t="s">
        <v>4263</v>
      </c>
      <c r="L526" s="37" t="s">
        <v>4219</v>
      </c>
      <c r="M526" s="37">
        <v>1937</v>
      </c>
      <c r="N526" s="37">
        <v>1937</v>
      </c>
      <c r="O526" s="37" t="s">
        <v>4546</v>
      </c>
      <c r="S526" s="4"/>
    </row>
    <row r="527" spans="1:19" s="37" customFormat="1" ht="10.050000000000001" customHeight="1" x14ac:dyDescent="0.3">
      <c r="A527" s="6"/>
      <c r="B527" s="37" t="s">
        <v>1880</v>
      </c>
      <c r="C527" s="37" t="b">
        <f t="shared" si="8"/>
        <v>0</v>
      </c>
      <c r="D527" s="37" t="s">
        <v>4034</v>
      </c>
      <c r="F527" s="38" t="s">
        <v>3616</v>
      </c>
      <c r="K527" s="37" t="s">
        <v>4263</v>
      </c>
      <c r="L527" s="37" t="s">
        <v>4219</v>
      </c>
      <c r="M527" s="37">
        <v>1937</v>
      </c>
      <c r="N527" s="37">
        <v>1937</v>
      </c>
      <c r="O527" s="37" t="s">
        <v>4546</v>
      </c>
      <c r="S527" s="4"/>
    </row>
    <row r="528" spans="1:19" s="37" customFormat="1" ht="10.050000000000001" customHeight="1" x14ac:dyDescent="0.3">
      <c r="A528" s="6"/>
      <c r="B528" s="37" t="s">
        <v>1881</v>
      </c>
      <c r="C528" s="37" t="b">
        <f t="shared" si="8"/>
        <v>0</v>
      </c>
      <c r="D528" s="37" t="s">
        <v>4034</v>
      </c>
      <c r="F528" s="38" t="s">
        <v>3616</v>
      </c>
      <c r="K528" s="37" t="s">
        <v>4263</v>
      </c>
      <c r="L528" s="37" t="s">
        <v>4219</v>
      </c>
      <c r="M528" s="37">
        <v>1937</v>
      </c>
      <c r="N528" s="37">
        <v>1937</v>
      </c>
      <c r="O528" s="37" t="s">
        <v>4546</v>
      </c>
      <c r="S528" s="4"/>
    </row>
    <row r="529" spans="1:19" s="37" customFormat="1" ht="10.050000000000001" customHeight="1" x14ac:dyDescent="0.3">
      <c r="A529" s="6"/>
      <c r="B529" s="37" t="s">
        <v>1882</v>
      </c>
      <c r="C529" s="37" t="b">
        <f t="shared" si="8"/>
        <v>0</v>
      </c>
      <c r="D529" s="37" t="s">
        <v>4034</v>
      </c>
      <c r="F529" s="38" t="s">
        <v>3616</v>
      </c>
      <c r="K529" s="37" t="s">
        <v>4263</v>
      </c>
      <c r="L529" s="37" t="s">
        <v>4219</v>
      </c>
      <c r="M529" s="37">
        <v>1937</v>
      </c>
      <c r="N529" s="37">
        <v>1937</v>
      </c>
      <c r="O529" s="37" t="s">
        <v>4546</v>
      </c>
      <c r="S529" s="4"/>
    </row>
    <row r="530" spans="1:19" s="37" customFormat="1" ht="10.050000000000001" customHeight="1" x14ac:dyDescent="0.3">
      <c r="A530" s="6"/>
      <c r="B530" s="37" t="s">
        <v>1883</v>
      </c>
      <c r="C530" s="37" t="b">
        <f t="shared" si="8"/>
        <v>0</v>
      </c>
      <c r="D530" s="37" t="s">
        <v>4034</v>
      </c>
      <c r="F530" s="38" t="s">
        <v>3616</v>
      </c>
      <c r="K530" s="37" t="s">
        <v>4263</v>
      </c>
      <c r="L530" s="37" t="s">
        <v>4219</v>
      </c>
      <c r="M530" s="37">
        <v>1937</v>
      </c>
      <c r="N530" s="37">
        <v>1937</v>
      </c>
      <c r="O530" s="37" t="s">
        <v>4546</v>
      </c>
      <c r="S530" s="4"/>
    </row>
    <row r="531" spans="1:19" s="37" customFormat="1" ht="10.050000000000001" customHeight="1" x14ac:dyDescent="0.3">
      <c r="A531" s="6"/>
      <c r="B531" s="37" t="s">
        <v>461</v>
      </c>
      <c r="C531" s="37" t="b">
        <f t="shared" si="8"/>
        <v>0</v>
      </c>
      <c r="D531" s="37" t="s">
        <v>3852</v>
      </c>
      <c r="F531" s="38" t="s">
        <v>2471</v>
      </c>
      <c r="K531" s="37" t="s">
        <v>4263</v>
      </c>
      <c r="L531" s="37" t="s">
        <v>4219</v>
      </c>
      <c r="M531" s="37">
        <v>1937</v>
      </c>
      <c r="N531" s="37">
        <v>1937</v>
      </c>
      <c r="O531" s="37" t="s">
        <v>4546</v>
      </c>
      <c r="S531" s="4"/>
    </row>
    <row r="532" spans="1:19" s="37" customFormat="1" ht="10.050000000000001" customHeight="1" x14ac:dyDescent="0.3">
      <c r="A532" s="6"/>
      <c r="B532" s="37" t="s">
        <v>462</v>
      </c>
      <c r="C532" s="37" t="b">
        <f t="shared" si="8"/>
        <v>0</v>
      </c>
      <c r="D532" s="37" t="s">
        <v>3852</v>
      </c>
      <c r="F532" s="38" t="s">
        <v>2471</v>
      </c>
      <c r="K532" s="37" t="s">
        <v>4263</v>
      </c>
      <c r="L532" s="37" t="s">
        <v>4219</v>
      </c>
      <c r="M532" s="37">
        <v>1937</v>
      </c>
      <c r="N532" s="37">
        <v>1937</v>
      </c>
      <c r="O532" s="37" t="s">
        <v>4546</v>
      </c>
      <c r="S532" s="4"/>
    </row>
    <row r="533" spans="1:19" s="37" customFormat="1" ht="10.050000000000001" customHeight="1" x14ac:dyDescent="0.3">
      <c r="A533" s="6"/>
      <c r="B533" s="37" t="s">
        <v>463</v>
      </c>
      <c r="C533" s="37" t="b">
        <f t="shared" si="8"/>
        <v>0</v>
      </c>
      <c r="D533" s="37" t="s">
        <v>3852</v>
      </c>
      <c r="F533" s="38" t="s">
        <v>2471</v>
      </c>
      <c r="K533" s="37" t="s">
        <v>4263</v>
      </c>
      <c r="L533" s="37" t="s">
        <v>4219</v>
      </c>
      <c r="M533" s="37">
        <v>1937</v>
      </c>
      <c r="N533" s="37">
        <v>1937</v>
      </c>
      <c r="O533" s="37" t="s">
        <v>4546</v>
      </c>
      <c r="S533" s="4"/>
    </row>
    <row r="534" spans="1:19" s="37" customFormat="1" ht="10.050000000000001" customHeight="1" x14ac:dyDescent="0.3">
      <c r="A534" s="6"/>
      <c r="B534" s="37" t="s">
        <v>1884</v>
      </c>
      <c r="C534" s="37" t="b">
        <f t="shared" si="8"/>
        <v>0</v>
      </c>
      <c r="D534" s="37" t="s">
        <v>4034</v>
      </c>
      <c r="F534" s="38" t="s">
        <v>3617</v>
      </c>
      <c r="K534" s="37" t="s">
        <v>4263</v>
      </c>
      <c r="L534" s="37" t="s">
        <v>4219</v>
      </c>
      <c r="M534" s="37">
        <v>1937</v>
      </c>
      <c r="N534" s="37">
        <v>1937</v>
      </c>
      <c r="O534" s="37" t="s">
        <v>4546</v>
      </c>
      <c r="S534" s="4"/>
    </row>
    <row r="535" spans="1:19" s="37" customFormat="1" ht="10.050000000000001" customHeight="1" x14ac:dyDescent="0.3">
      <c r="A535" s="6"/>
      <c r="B535" s="37" t="s">
        <v>1885</v>
      </c>
      <c r="C535" s="37" t="b">
        <f t="shared" si="8"/>
        <v>0</v>
      </c>
      <c r="D535" s="37" t="s">
        <v>4034</v>
      </c>
      <c r="F535" s="38" t="s">
        <v>3617</v>
      </c>
      <c r="K535" s="37" t="s">
        <v>4263</v>
      </c>
      <c r="L535" s="37" t="s">
        <v>4219</v>
      </c>
      <c r="M535" s="37">
        <v>1937</v>
      </c>
      <c r="N535" s="37">
        <v>1937</v>
      </c>
      <c r="O535" s="37" t="s">
        <v>4546</v>
      </c>
      <c r="S535" s="4"/>
    </row>
    <row r="536" spans="1:19" s="37" customFormat="1" ht="10.050000000000001" customHeight="1" x14ac:dyDescent="0.3">
      <c r="A536" s="6"/>
      <c r="B536" s="37" t="s">
        <v>1886</v>
      </c>
      <c r="C536" s="37" t="b">
        <f t="shared" si="8"/>
        <v>0</v>
      </c>
      <c r="D536" s="37" t="s">
        <v>4034</v>
      </c>
      <c r="F536" s="38" t="s">
        <v>3617</v>
      </c>
      <c r="K536" s="37" t="s">
        <v>4263</v>
      </c>
      <c r="L536" s="37" t="s">
        <v>4219</v>
      </c>
      <c r="M536" s="37">
        <v>1937</v>
      </c>
      <c r="N536" s="37">
        <v>1937</v>
      </c>
      <c r="O536" s="37" t="s">
        <v>4546</v>
      </c>
      <c r="S536" s="4"/>
    </row>
    <row r="537" spans="1:19" s="37" customFormat="1" ht="10.050000000000001" customHeight="1" x14ac:dyDescent="0.3">
      <c r="A537" s="6"/>
      <c r="B537" s="37" t="s">
        <v>1887</v>
      </c>
      <c r="C537" s="37" t="b">
        <f t="shared" si="8"/>
        <v>0</v>
      </c>
      <c r="D537" s="37" t="s">
        <v>4034</v>
      </c>
      <c r="F537" s="38" t="s">
        <v>3617</v>
      </c>
      <c r="K537" s="37" t="s">
        <v>4263</v>
      </c>
      <c r="L537" s="37" t="s">
        <v>4219</v>
      </c>
      <c r="M537" s="37">
        <v>1937</v>
      </c>
      <c r="N537" s="37">
        <v>1937</v>
      </c>
      <c r="O537" s="37" t="s">
        <v>4546</v>
      </c>
      <c r="S537" s="4"/>
    </row>
    <row r="538" spans="1:19" s="37" customFormat="1" ht="10.050000000000001" customHeight="1" x14ac:dyDescent="0.3">
      <c r="A538" s="6"/>
      <c r="B538" s="37" t="s">
        <v>1888</v>
      </c>
      <c r="C538" s="37" t="b">
        <f t="shared" si="8"/>
        <v>0</v>
      </c>
      <c r="D538" s="37" t="s">
        <v>4034</v>
      </c>
      <c r="F538" s="38" t="s">
        <v>3617</v>
      </c>
      <c r="K538" s="37" t="s">
        <v>4263</v>
      </c>
      <c r="L538" s="37" t="s">
        <v>4219</v>
      </c>
      <c r="M538" s="37">
        <v>1937</v>
      </c>
      <c r="N538" s="37">
        <v>1937</v>
      </c>
      <c r="O538" s="37" t="s">
        <v>4546</v>
      </c>
      <c r="S538" s="4"/>
    </row>
    <row r="539" spans="1:19" s="37" customFormat="1" ht="10.050000000000001" customHeight="1" x14ac:dyDescent="0.3">
      <c r="A539" s="6"/>
      <c r="B539" s="37" t="s">
        <v>1889</v>
      </c>
      <c r="C539" s="37" t="b">
        <f t="shared" si="8"/>
        <v>0</v>
      </c>
      <c r="D539" s="37" t="s">
        <v>4034</v>
      </c>
      <c r="F539" s="38" t="s">
        <v>3617</v>
      </c>
      <c r="K539" s="37" t="s">
        <v>4263</v>
      </c>
      <c r="L539" s="37" t="s">
        <v>4219</v>
      </c>
      <c r="M539" s="37">
        <v>1937</v>
      </c>
      <c r="N539" s="37">
        <v>1937</v>
      </c>
      <c r="O539" s="37" t="s">
        <v>4546</v>
      </c>
      <c r="S539" s="4"/>
    </row>
    <row r="540" spans="1:19" s="37" customFormat="1" ht="10.050000000000001" customHeight="1" x14ac:dyDescent="0.3">
      <c r="A540" s="6"/>
      <c r="B540" s="37" t="s">
        <v>1890</v>
      </c>
      <c r="C540" s="37" t="b">
        <f t="shared" si="8"/>
        <v>0</v>
      </c>
      <c r="D540" s="37" t="s">
        <v>4034</v>
      </c>
      <c r="F540" s="38" t="s">
        <v>3618</v>
      </c>
      <c r="K540" s="37" t="s">
        <v>4263</v>
      </c>
      <c r="L540" s="37" t="s">
        <v>4219</v>
      </c>
      <c r="M540" s="37">
        <v>1937</v>
      </c>
      <c r="N540" s="37">
        <v>1937</v>
      </c>
      <c r="O540" s="37" t="s">
        <v>4546</v>
      </c>
      <c r="S540" s="4"/>
    </row>
    <row r="541" spans="1:19" s="37" customFormat="1" ht="10.050000000000001" customHeight="1" x14ac:dyDescent="0.3">
      <c r="A541" s="6"/>
      <c r="B541" s="37" t="s">
        <v>172</v>
      </c>
      <c r="C541" s="37" t="b">
        <f t="shared" si="8"/>
        <v>0</v>
      </c>
      <c r="D541" s="37" t="s">
        <v>3792</v>
      </c>
      <c r="F541" s="38" t="s">
        <v>2257</v>
      </c>
      <c r="K541" s="37" t="s">
        <v>4263</v>
      </c>
      <c r="L541" s="37" t="s">
        <v>4219</v>
      </c>
      <c r="M541" s="37">
        <v>1937</v>
      </c>
      <c r="N541" s="37">
        <v>1937</v>
      </c>
      <c r="O541" s="37" t="s">
        <v>4546</v>
      </c>
      <c r="S541" s="4"/>
    </row>
    <row r="542" spans="1:19" s="37" customFormat="1" ht="10.050000000000001" customHeight="1" x14ac:dyDescent="0.3">
      <c r="A542" s="6"/>
      <c r="B542" s="37" t="s">
        <v>173</v>
      </c>
      <c r="C542" s="37" t="b">
        <f t="shared" si="8"/>
        <v>0</v>
      </c>
      <c r="D542" s="37" t="s">
        <v>3792</v>
      </c>
      <c r="F542" s="38" t="s">
        <v>2257</v>
      </c>
      <c r="K542" s="37" t="s">
        <v>4263</v>
      </c>
      <c r="L542" s="37" t="s">
        <v>4219</v>
      </c>
      <c r="M542" s="37">
        <v>1937</v>
      </c>
      <c r="N542" s="37">
        <v>1937</v>
      </c>
      <c r="O542" s="37" t="s">
        <v>4546</v>
      </c>
      <c r="S542" s="4"/>
    </row>
    <row r="543" spans="1:19" s="37" customFormat="1" ht="10.050000000000001" customHeight="1" x14ac:dyDescent="0.3">
      <c r="A543" s="6"/>
      <c r="B543" s="37" t="s">
        <v>174</v>
      </c>
      <c r="C543" s="37" t="b">
        <f t="shared" si="8"/>
        <v>0</v>
      </c>
      <c r="D543" s="37" t="s">
        <v>3792</v>
      </c>
      <c r="F543" s="38" t="s">
        <v>2257</v>
      </c>
      <c r="K543" s="37" t="s">
        <v>4263</v>
      </c>
      <c r="L543" s="37" t="s">
        <v>4219</v>
      </c>
      <c r="M543" s="37">
        <v>1937</v>
      </c>
      <c r="N543" s="37">
        <v>1937</v>
      </c>
      <c r="O543" s="37" t="s">
        <v>4546</v>
      </c>
      <c r="S543" s="4"/>
    </row>
    <row r="544" spans="1:19" s="37" customFormat="1" ht="10.050000000000001" customHeight="1" x14ac:dyDescent="0.3">
      <c r="A544" s="6"/>
      <c r="B544" s="37" t="s">
        <v>175</v>
      </c>
      <c r="C544" s="37" t="b">
        <f t="shared" si="8"/>
        <v>0</v>
      </c>
      <c r="D544" s="37" t="s">
        <v>3792</v>
      </c>
      <c r="F544" s="38" t="s">
        <v>2257</v>
      </c>
      <c r="K544" s="37" t="s">
        <v>4263</v>
      </c>
      <c r="L544" s="37" t="s">
        <v>4219</v>
      </c>
      <c r="M544" s="37">
        <v>1937</v>
      </c>
      <c r="N544" s="37">
        <v>1937</v>
      </c>
      <c r="O544" s="37" t="s">
        <v>4546</v>
      </c>
      <c r="S544" s="4"/>
    </row>
    <row r="545" spans="1:19" s="37" customFormat="1" ht="10.050000000000001" customHeight="1" x14ac:dyDescent="0.3">
      <c r="A545" s="6"/>
      <c r="B545" s="37" t="s">
        <v>176</v>
      </c>
      <c r="C545" s="37" t="b">
        <f t="shared" si="8"/>
        <v>0</v>
      </c>
      <c r="D545" s="37" t="s">
        <v>3792</v>
      </c>
      <c r="F545" s="38" t="s">
        <v>2257</v>
      </c>
      <c r="K545" s="37" t="s">
        <v>4263</v>
      </c>
      <c r="L545" s="37" t="s">
        <v>4219</v>
      </c>
      <c r="M545" s="37">
        <v>1937</v>
      </c>
      <c r="N545" s="37">
        <v>1937</v>
      </c>
      <c r="O545" s="37" t="s">
        <v>4546</v>
      </c>
      <c r="S545" s="4"/>
    </row>
    <row r="546" spans="1:19" s="37" customFormat="1" ht="10.050000000000001" customHeight="1" x14ac:dyDescent="0.3">
      <c r="A546" s="6"/>
      <c r="B546" s="37" t="s">
        <v>177</v>
      </c>
      <c r="C546" s="37" t="b">
        <f t="shared" si="8"/>
        <v>0</v>
      </c>
      <c r="D546" s="37" t="s">
        <v>3792</v>
      </c>
      <c r="F546" s="38" t="s">
        <v>2257</v>
      </c>
      <c r="K546" s="37" t="s">
        <v>4263</v>
      </c>
      <c r="L546" s="37" t="s">
        <v>4219</v>
      </c>
      <c r="M546" s="37">
        <v>1937</v>
      </c>
      <c r="N546" s="37">
        <v>1937</v>
      </c>
      <c r="O546" s="37" t="s">
        <v>4546</v>
      </c>
      <c r="S546" s="4"/>
    </row>
    <row r="547" spans="1:19" s="37" customFormat="1" ht="10.050000000000001" customHeight="1" x14ac:dyDescent="0.3">
      <c r="A547" s="6"/>
      <c r="B547" s="37" t="s">
        <v>178</v>
      </c>
      <c r="C547" s="37" t="b">
        <f t="shared" si="8"/>
        <v>0</v>
      </c>
      <c r="D547" s="37" t="s">
        <v>3792</v>
      </c>
      <c r="F547" s="38" t="s">
        <v>2257</v>
      </c>
      <c r="K547" s="37" t="s">
        <v>4263</v>
      </c>
      <c r="L547" s="37" t="s">
        <v>4219</v>
      </c>
      <c r="M547" s="37">
        <v>1937</v>
      </c>
      <c r="N547" s="37">
        <v>1937</v>
      </c>
      <c r="O547" s="37" t="s">
        <v>4546</v>
      </c>
      <c r="S547" s="4"/>
    </row>
    <row r="548" spans="1:19" s="37" customFormat="1" ht="10.050000000000001" customHeight="1" x14ac:dyDescent="0.3">
      <c r="A548" s="6"/>
      <c r="B548" s="37" t="s">
        <v>179</v>
      </c>
      <c r="C548" s="37" t="b">
        <f t="shared" si="8"/>
        <v>0</v>
      </c>
      <c r="D548" s="37" t="s">
        <v>3792</v>
      </c>
      <c r="F548" s="38" t="s">
        <v>2257</v>
      </c>
      <c r="K548" s="37" t="s">
        <v>4263</v>
      </c>
      <c r="L548" s="37" t="s">
        <v>4219</v>
      </c>
      <c r="M548" s="37">
        <v>1937</v>
      </c>
      <c r="N548" s="37">
        <v>1937</v>
      </c>
      <c r="O548" s="37" t="s">
        <v>4546</v>
      </c>
      <c r="S548" s="4"/>
    </row>
    <row r="549" spans="1:19" s="37" customFormat="1" ht="10.050000000000001" customHeight="1" x14ac:dyDescent="0.3">
      <c r="A549" s="6"/>
      <c r="B549" s="37" t="s">
        <v>370</v>
      </c>
      <c r="C549" s="37" t="b">
        <f t="shared" si="8"/>
        <v>0</v>
      </c>
      <c r="D549" s="37" t="s">
        <v>3822</v>
      </c>
      <c r="F549" s="38" t="s">
        <v>2393</v>
      </c>
      <c r="K549" s="37" t="s">
        <v>4263</v>
      </c>
      <c r="L549" s="37" t="s">
        <v>4219</v>
      </c>
      <c r="M549" s="37">
        <v>1937</v>
      </c>
      <c r="N549" s="37">
        <v>1937</v>
      </c>
      <c r="O549" s="37" t="s">
        <v>4546</v>
      </c>
      <c r="S549" s="4"/>
    </row>
    <row r="550" spans="1:19" s="37" customFormat="1" ht="10.050000000000001" customHeight="1" x14ac:dyDescent="0.3">
      <c r="A550" s="6"/>
      <c r="B550" s="37" t="s">
        <v>371</v>
      </c>
      <c r="C550" s="37" t="b">
        <f t="shared" si="8"/>
        <v>0</v>
      </c>
      <c r="D550" s="37" t="s">
        <v>3822</v>
      </c>
      <c r="F550" s="38" t="s">
        <v>2393</v>
      </c>
      <c r="K550" s="37" t="s">
        <v>4263</v>
      </c>
      <c r="L550" s="37" t="s">
        <v>4219</v>
      </c>
      <c r="M550" s="37">
        <v>1937</v>
      </c>
      <c r="N550" s="37">
        <v>1937</v>
      </c>
      <c r="O550" s="37" t="s">
        <v>4546</v>
      </c>
      <c r="S550" s="4"/>
    </row>
    <row r="551" spans="1:19" s="37" customFormat="1" ht="10.050000000000001" customHeight="1" x14ac:dyDescent="0.3">
      <c r="A551" s="6"/>
      <c r="B551" s="37" t="s">
        <v>372</v>
      </c>
      <c r="C551" s="37" t="b">
        <f t="shared" si="8"/>
        <v>0</v>
      </c>
      <c r="D551" s="37" t="s">
        <v>3822</v>
      </c>
      <c r="F551" s="38" t="s">
        <v>2393</v>
      </c>
      <c r="K551" s="37" t="s">
        <v>4263</v>
      </c>
      <c r="L551" s="37" t="s">
        <v>4219</v>
      </c>
      <c r="M551" s="37">
        <v>1937</v>
      </c>
      <c r="N551" s="37">
        <v>1937</v>
      </c>
      <c r="O551" s="37" t="s">
        <v>4546</v>
      </c>
      <c r="S551" s="4"/>
    </row>
    <row r="552" spans="1:19" s="37" customFormat="1" ht="10.050000000000001" customHeight="1" x14ac:dyDescent="0.3">
      <c r="A552" s="6"/>
      <c r="B552" s="37" t="s">
        <v>2070</v>
      </c>
      <c r="C552" s="37" t="b">
        <f t="shared" si="8"/>
        <v>0</v>
      </c>
      <c r="D552" s="37" t="s">
        <v>4049</v>
      </c>
      <c r="F552" s="38" t="s">
        <v>3752</v>
      </c>
      <c r="K552" s="37" t="s">
        <v>4263</v>
      </c>
      <c r="L552" s="37" t="s">
        <v>4219</v>
      </c>
      <c r="M552" s="37">
        <v>1937</v>
      </c>
      <c r="N552" s="37">
        <v>1937</v>
      </c>
      <c r="O552" s="37" t="s">
        <v>4546</v>
      </c>
      <c r="S552" s="4"/>
    </row>
    <row r="553" spans="1:19" s="37" customFormat="1" ht="10.050000000000001" customHeight="1" x14ac:dyDescent="0.3">
      <c r="A553" s="6"/>
      <c r="B553" s="37" t="s">
        <v>2071</v>
      </c>
      <c r="C553" s="37" t="b">
        <f t="shared" si="8"/>
        <v>0</v>
      </c>
      <c r="D553" s="37" t="s">
        <v>4049</v>
      </c>
      <c r="F553" s="38" t="s">
        <v>3752</v>
      </c>
      <c r="K553" s="37" t="s">
        <v>4263</v>
      </c>
      <c r="L553" s="37" t="s">
        <v>4219</v>
      </c>
      <c r="M553" s="37">
        <v>1937</v>
      </c>
      <c r="N553" s="37">
        <v>1937</v>
      </c>
      <c r="O553" s="37" t="s">
        <v>4546</v>
      </c>
      <c r="S553" s="4"/>
    </row>
    <row r="554" spans="1:19" s="37" customFormat="1" ht="10.050000000000001" customHeight="1" x14ac:dyDescent="0.3">
      <c r="A554" s="6"/>
      <c r="B554" s="37" t="s">
        <v>1803</v>
      </c>
      <c r="C554" s="37" t="b">
        <f t="shared" si="8"/>
        <v>0</v>
      </c>
      <c r="D554" s="37" t="s">
        <v>4027</v>
      </c>
      <c r="F554" s="38" t="s">
        <v>3569</v>
      </c>
      <c r="K554" s="37" t="s">
        <v>4263</v>
      </c>
      <c r="L554" s="37" t="s">
        <v>4219</v>
      </c>
      <c r="M554" s="37">
        <v>1937</v>
      </c>
      <c r="N554" s="37">
        <v>1937</v>
      </c>
      <c r="O554" s="37" t="s">
        <v>4546</v>
      </c>
      <c r="S554" s="4"/>
    </row>
    <row r="555" spans="1:19" s="37" customFormat="1" ht="10.050000000000001" customHeight="1" x14ac:dyDescent="0.3">
      <c r="A555" s="6"/>
      <c r="B555" s="37" t="s">
        <v>1804</v>
      </c>
      <c r="C555" s="37" t="b">
        <f t="shared" si="8"/>
        <v>0</v>
      </c>
      <c r="D555" s="37" t="s">
        <v>4027</v>
      </c>
      <c r="F555" s="38" t="s">
        <v>3570</v>
      </c>
      <c r="K555" s="37" t="s">
        <v>4263</v>
      </c>
      <c r="L555" s="37" t="s">
        <v>4219</v>
      </c>
      <c r="M555" s="37">
        <v>1937</v>
      </c>
      <c r="N555" s="37">
        <v>1937</v>
      </c>
      <c r="O555" s="37" t="s">
        <v>4546</v>
      </c>
      <c r="S555" s="4"/>
    </row>
    <row r="556" spans="1:19" s="37" customFormat="1" ht="10.050000000000001" customHeight="1" x14ac:dyDescent="0.3">
      <c r="A556" s="6"/>
      <c r="B556" s="37" t="s">
        <v>1805</v>
      </c>
      <c r="C556" s="37" t="b">
        <f t="shared" si="8"/>
        <v>0</v>
      </c>
      <c r="D556" s="37" t="s">
        <v>4027</v>
      </c>
      <c r="F556" s="38" t="s">
        <v>3569</v>
      </c>
      <c r="K556" s="37" t="s">
        <v>4263</v>
      </c>
      <c r="L556" s="37" t="s">
        <v>4219</v>
      </c>
      <c r="M556" s="37">
        <v>1937</v>
      </c>
      <c r="N556" s="37">
        <v>1937</v>
      </c>
      <c r="O556" s="37" t="s">
        <v>4546</v>
      </c>
      <c r="S556" s="4"/>
    </row>
    <row r="557" spans="1:19" s="37" customFormat="1" ht="10.050000000000001" customHeight="1" x14ac:dyDescent="0.3">
      <c r="A557" s="6"/>
      <c r="B557" s="37" t="s">
        <v>1806</v>
      </c>
      <c r="C557" s="37" t="b">
        <f t="shared" si="8"/>
        <v>0</v>
      </c>
      <c r="D557" s="37" t="s">
        <v>4027</v>
      </c>
      <c r="F557" s="38" t="s">
        <v>3569</v>
      </c>
      <c r="K557" s="37" t="s">
        <v>4263</v>
      </c>
      <c r="L557" s="37" t="s">
        <v>4219</v>
      </c>
      <c r="M557" s="37">
        <v>1937</v>
      </c>
      <c r="N557" s="37">
        <v>1937</v>
      </c>
      <c r="O557" s="37" t="s">
        <v>4546</v>
      </c>
      <c r="S557" s="4"/>
    </row>
    <row r="558" spans="1:19" s="37" customFormat="1" ht="10.050000000000001" customHeight="1" x14ac:dyDescent="0.3">
      <c r="A558" s="6"/>
      <c r="B558" s="37" t="s">
        <v>1807</v>
      </c>
      <c r="C558" s="37" t="b">
        <f t="shared" si="8"/>
        <v>0</v>
      </c>
      <c r="D558" s="37" t="s">
        <v>4027</v>
      </c>
      <c r="F558" s="38" t="s">
        <v>3569</v>
      </c>
      <c r="K558" s="37" t="s">
        <v>4263</v>
      </c>
      <c r="L558" s="37" t="s">
        <v>4219</v>
      </c>
      <c r="M558" s="37">
        <v>1937</v>
      </c>
      <c r="N558" s="37">
        <v>1937</v>
      </c>
      <c r="O558" s="37" t="s">
        <v>4546</v>
      </c>
      <c r="S558" s="4"/>
    </row>
    <row r="559" spans="1:19" s="37" customFormat="1" ht="10.050000000000001" customHeight="1" x14ac:dyDescent="0.3">
      <c r="A559" s="6"/>
      <c r="B559" s="37" t="s">
        <v>1808</v>
      </c>
      <c r="C559" s="37" t="b">
        <f t="shared" si="8"/>
        <v>0</v>
      </c>
      <c r="D559" s="37" t="s">
        <v>4027</v>
      </c>
      <c r="F559" s="38" t="s">
        <v>3569</v>
      </c>
      <c r="K559" s="37" t="s">
        <v>4263</v>
      </c>
      <c r="L559" s="37" t="s">
        <v>4219</v>
      </c>
      <c r="M559" s="37">
        <v>1937</v>
      </c>
      <c r="N559" s="37">
        <v>1937</v>
      </c>
      <c r="O559" s="37" t="s">
        <v>4546</v>
      </c>
      <c r="S559" s="4"/>
    </row>
    <row r="560" spans="1:19" s="37" customFormat="1" ht="10.050000000000001" customHeight="1" x14ac:dyDescent="0.3">
      <c r="A560" s="6"/>
      <c r="B560" s="37" t="s">
        <v>1809</v>
      </c>
      <c r="C560" s="37" t="b">
        <f t="shared" si="8"/>
        <v>0</v>
      </c>
      <c r="D560" s="37" t="s">
        <v>4027</v>
      </c>
      <c r="F560" s="38" t="s">
        <v>3569</v>
      </c>
      <c r="K560" s="37" t="s">
        <v>4263</v>
      </c>
      <c r="L560" s="37" t="s">
        <v>4219</v>
      </c>
      <c r="M560" s="37">
        <v>1937</v>
      </c>
      <c r="N560" s="37">
        <v>1937</v>
      </c>
      <c r="O560" s="37" t="s">
        <v>4546</v>
      </c>
      <c r="S560" s="4"/>
    </row>
    <row r="561" spans="1:19" s="37" customFormat="1" ht="10.050000000000001" customHeight="1" x14ac:dyDescent="0.3">
      <c r="A561" s="6"/>
      <c r="B561" s="37" t="s">
        <v>1810</v>
      </c>
      <c r="C561" s="37" t="b">
        <f t="shared" si="8"/>
        <v>0</v>
      </c>
      <c r="D561" s="37" t="s">
        <v>4027</v>
      </c>
      <c r="F561" s="38" t="s">
        <v>3569</v>
      </c>
      <c r="K561" s="37" t="s">
        <v>4263</v>
      </c>
      <c r="L561" s="37" t="s">
        <v>4219</v>
      </c>
      <c r="M561" s="37">
        <v>1937</v>
      </c>
      <c r="N561" s="37">
        <v>1937</v>
      </c>
      <c r="O561" s="37" t="s">
        <v>4546</v>
      </c>
      <c r="S561" s="4"/>
    </row>
    <row r="562" spans="1:19" s="37" customFormat="1" ht="10.050000000000001" customHeight="1" x14ac:dyDescent="0.3">
      <c r="A562" s="6"/>
      <c r="B562" s="37" t="s">
        <v>180</v>
      </c>
      <c r="C562" s="37" t="b">
        <f t="shared" si="8"/>
        <v>0</v>
      </c>
      <c r="D562" s="37" t="s">
        <v>3792</v>
      </c>
      <c r="F562" s="38" t="s">
        <v>2258</v>
      </c>
      <c r="K562" s="37" t="s">
        <v>4263</v>
      </c>
      <c r="L562" s="37" t="s">
        <v>4219</v>
      </c>
      <c r="M562" s="37">
        <v>1937</v>
      </c>
      <c r="N562" s="37">
        <v>1937</v>
      </c>
      <c r="O562" s="37" t="s">
        <v>4546</v>
      </c>
      <c r="S562" s="4"/>
    </row>
    <row r="563" spans="1:19" s="37" customFormat="1" ht="10.050000000000001" customHeight="1" x14ac:dyDescent="0.3">
      <c r="A563" s="6"/>
      <c r="B563" s="37" t="s">
        <v>374</v>
      </c>
      <c r="C563" s="37" t="b">
        <f t="shared" si="8"/>
        <v>0</v>
      </c>
      <c r="D563" s="37" t="s">
        <v>3824</v>
      </c>
      <c r="F563" s="38" t="s">
        <v>2395</v>
      </c>
      <c r="K563" s="37" t="s">
        <v>4263</v>
      </c>
      <c r="L563" s="37" t="s">
        <v>4219</v>
      </c>
      <c r="M563" s="37">
        <v>1937</v>
      </c>
      <c r="N563" s="37">
        <v>1937</v>
      </c>
      <c r="O563" s="37" t="s">
        <v>4546</v>
      </c>
      <c r="S563" s="4"/>
    </row>
    <row r="564" spans="1:19" s="37" customFormat="1" ht="10.050000000000001" customHeight="1" x14ac:dyDescent="0.3">
      <c r="A564" s="6"/>
      <c r="B564" s="37" t="s">
        <v>375</v>
      </c>
      <c r="C564" s="37" t="b">
        <f t="shared" si="8"/>
        <v>0</v>
      </c>
      <c r="D564" s="37" t="s">
        <v>3824</v>
      </c>
      <c r="F564" s="38" t="s">
        <v>2395</v>
      </c>
      <c r="K564" s="37" t="s">
        <v>4263</v>
      </c>
      <c r="L564" s="37" t="s">
        <v>4219</v>
      </c>
      <c r="M564" s="37">
        <v>1937</v>
      </c>
      <c r="N564" s="37">
        <v>1937</v>
      </c>
      <c r="O564" s="37" t="s">
        <v>4546</v>
      </c>
      <c r="S564" s="4"/>
    </row>
    <row r="565" spans="1:19" s="37" customFormat="1" ht="10.050000000000001" customHeight="1" x14ac:dyDescent="0.3">
      <c r="A565" s="6"/>
      <c r="B565" s="37" t="s">
        <v>1891</v>
      </c>
      <c r="C565" s="37" t="b">
        <f t="shared" si="8"/>
        <v>0</v>
      </c>
      <c r="D565" s="37" t="s">
        <v>4034</v>
      </c>
      <c r="F565" s="38" t="s">
        <v>3619</v>
      </c>
      <c r="K565" s="37" t="s">
        <v>4263</v>
      </c>
      <c r="L565" s="37" t="s">
        <v>4219</v>
      </c>
      <c r="M565" s="37">
        <v>1937</v>
      </c>
      <c r="N565" s="37">
        <v>1937</v>
      </c>
      <c r="O565" s="37" t="s">
        <v>4546</v>
      </c>
      <c r="S565" s="4"/>
    </row>
    <row r="566" spans="1:19" s="37" customFormat="1" ht="10.050000000000001" customHeight="1" x14ac:dyDescent="0.3">
      <c r="A566" s="6"/>
      <c r="B566" s="37" t="s">
        <v>940</v>
      </c>
      <c r="C566" s="37" t="b">
        <f t="shared" si="8"/>
        <v>0</v>
      </c>
      <c r="D566" s="37" t="s">
        <v>3930</v>
      </c>
      <c r="F566" s="38" t="s">
        <v>2889</v>
      </c>
      <c r="K566" s="37" t="s">
        <v>4263</v>
      </c>
      <c r="L566" s="37" t="s">
        <v>4219</v>
      </c>
      <c r="M566" s="37">
        <v>1937</v>
      </c>
      <c r="N566" s="37">
        <v>1937</v>
      </c>
      <c r="O566" s="37" t="s">
        <v>4546</v>
      </c>
      <c r="S566" s="4"/>
    </row>
    <row r="567" spans="1:19" s="37" customFormat="1" ht="10.050000000000001" customHeight="1" x14ac:dyDescent="0.3">
      <c r="A567" s="6"/>
      <c r="B567" s="37" t="s">
        <v>941</v>
      </c>
      <c r="C567" s="37" t="b">
        <f t="shared" si="8"/>
        <v>0</v>
      </c>
      <c r="D567" s="37" t="s">
        <v>3930</v>
      </c>
      <c r="F567" s="38" t="s">
        <v>2889</v>
      </c>
      <c r="K567" s="37" t="s">
        <v>4263</v>
      </c>
      <c r="L567" s="37" t="s">
        <v>4219</v>
      </c>
      <c r="M567" s="37">
        <v>1937</v>
      </c>
      <c r="N567" s="37">
        <v>1937</v>
      </c>
      <c r="O567" s="37" t="s">
        <v>4546</v>
      </c>
      <c r="S567" s="4"/>
    </row>
    <row r="568" spans="1:19" s="37" customFormat="1" ht="10.050000000000001" customHeight="1" x14ac:dyDescent="0.3">
      <c r="A568" s="6"/>
      <c r="B568" s="37" t="s">
        <v>942</v>
      </c>
      <c r="C568" s="37" t="b">
        <f t="shared" si="8"/>
        <v>0</v>
      </c>
      <c r="D568" s="37" t="s">
        <v>3930</v>
      </c>
      <c r="F568" s="38" t="s">
        <v>2889</v>
      </c>
      <c r="K568" s="37" t="s">
        <v>4263</v>
      </c>
      <c r="L568" s="37" t="s">
        <v>4219</v>
      </c>
      <c r="M568" s="37">
        <v>1937</v>
      </c>
      <c r="N568" s="37">
        <v>1937</v>
      </c>
      <c r="O568" s="37" t="s">
        <v>4546</v>
      </c>
      <c r="S568" s="4"/>
    </row>
    <row r="569" spans="1:19" s="37" customFormat="1" ht="10.050000000000001" customHeight="1" x14ac:dyDescent="0.3">
      <c r="A569" s="6"/>
      <c r="B569" s="37" t="s">
        <v>943</v>
      </c>
      <c r="C569" s="37" t="b">
        <f t="shared" si="8"/>
        <v>0</v>
      </c>
      <c r="D569" s="37" t="s">
        <v>3930</v>
      </c>
      <c r="F569" s="38" t="s">
        <v>2889</v>
      </c>
      <c r="K569" s="37" t="s">
        <v>4263</v>
      </c>
      <c r="L569" s="37" t="s">
        <v>4219</v>
      </c>
      <c r="M569" s="37">
        <v>1937</v>
      </c>
      <c r="N569" s="37">
        <v>1937</v>
      </c>
      <c r="O569" s="37" t="s">
        <v>4546</v>
      </c>
      <c r="S569" s="4"/>
    </row>
    <row r="570" spans="1:19" s="37" customFormat="1" ht="10.050000000000001" customHeight="1" x14ac:dyDescent="0.3">
      <c r="A570" s="6"/>
      <c r="B570" s="37" t="s">
        <v>944</v>
      </c>
      <c r="C570" s="37" t="b">
        <f t="shared" si="8"/>
        <v>0</v>
      </c>
      <c r="D570" s="37" t="s">
        <v>3930</v>
      </c>
      <c r="F570" s="38" t="s">
        <v>2890</v>
      </c>
      <c r="K570" s="37" t="s">
        <v>4263</v>
      </c>
      <c r="L570" s="37" t="s">
        <v>4219</v>
      </c>
      <c r="M570" s="37">
        <v>1937</v>
      </c>
      <c r="N570" s="37">
        <v>1937</v>
      </c>
      <c r="O570" s="37" t="s">
        <v>4546</v>
      </c>
      <c r="S570" s="4"/>
    </row>
    <row r="571" spans="1:19" s="37" customFormat="1" ht="10.050000000000001" customHeight="1" x14ac:dyDescent="0.3">
      <c r="A571" s="6"/>
      <c r="B571" s="37" t="s">
        <v>945</v>
      </c>
      <c r="C571" s="37" t="b">
        <f t="shared" si="8"/>
        <v>0</v>
      </c>
      <c r="D571" s="37" t="s">
        <v>3930</v>
      </c>
      <c r="F571" s="38" t="s">
        <v>2890</v>
      </c>
      <c r="K571" s="37" t="s">
        <v>4263</v>
      </c>
      <c r="L571" s="37" t="s">
        <v>4219</v>
      </c>
      <c r="M571" s="37">
        <v>1937</v>
      </c>
      <c r="N571" s="37">
        <v>1937</v>
      </c>
      <c r="O571" s="37" t="s">
        <v>4546</v>
      </c>
      <c r="S571" s="4"/>
    </row>
    <row r="572" spans="1:19" s="37" customFormat="1" ht="10.050000000000001" customHeight="1" x14ac:dyDescent="0.3">
      <c r="A572" s="6"/>
      <c r="B572" s="37" t="s">
        <v>946</v>
      </c>
      <c r="C572" s="37" t="b">
        <f t="shared" si="8"/>
        <v>0</v>
      </c>
      <c r="D572" s="37" t="s">
        <v>3930</v>
      </c>
      <c r="F572" s="38" t="s">
        <v>2890</v>
      </c>
      <c r="K572" s="37" t="s">
        <v>4263</v>
      </c>
      <c r="L572" s="37" t="s">
        <v>4219</v>
      </c>
      <c r="M572" s="37">
        <v>1937</v>
      </c>
      <c r="N572" s="37">
        <v>1937</v>
      </c>
      <c r="O572" s="37" t="s">
        <v>4546</v>
      </c>
      <c r="S572" s="4"/>
    </row>
    <row r="573" spans="1:19" s="37" customFormat="1" ht="10.050000000000001" customHeight="1" x14ac:dyDescent="0.3">
      <c r="A573" s="6"/>
      <c r="B573" s="37" t="s">
        <v>947</v>
      </c>
      <c r="C573" s="37" t="b">
        <f t="shared" si="8"/>
        <v>0</v>
      </c>
      <c r="D573" s="37" t="s">
        <v>3930</v>
      </c>
      <c r="F573" s="38" t="s">
        <v>2890</v>
      </c>
      <c r="K573" s="37" t="s">
        <v>4263</v>
      </c>
      <c r="L573" s="37" t="s">
        <v>4219</v>
      </c>
      <c r="M573" s="37">
        <v>1937</v>
      </c>
      <c r="N573" s="37">
        <v>1937</v>
      </c>
      <c r="O573" s="37" t="s">
        <v>4546</v>
      </c>
      <c r="S573" s="4"/>
    </row>
    <row r="574" spans="1:19" s="37" customFormat="1" ht="10.050000000000001" customHeight="1" x14ac:dyDescent="0.3">
      <c r="A574" s="6"/>
      <c r="B574" s="37" t="s">
        <v>1892</v>
      </c>
      <c r="C574" s="37" t="b">
        <f t="shared" si="8"/>
        <v>0</v>
      </c>
      <c r="D574" s="37" t="s">
        <v>4034</v>
      </c>
      <c r="F574" s="38" t="s">
        <v>3617</v>
      </c>
      <c r="K574" s="37" t="s">
        <v>4263</v>
      </c>
      <c r="L574" s="37" t="s">
        <v>4219</v>
      </c>
      <c r="M574" s="37">
        <v>1937</v>
      </c>
      <c r="N574" s="37">
        <v>1937</v>
      </c>
      <c r="O574" s="37" t="s">
        <v>4546</v>
      </c>
      <c r="S574" s="4"/>
    </row>
    <row r="575" spans="1:19" s="37" customFormat="1" ht="10.050000000000001" customHeight="1" x14ac:dyDescent="0.3">
      <c r="A575" s="6"/>
      <c r="B575" s="37" t="s">
        <v>1893</v>
      </c>
      <c r="C575" s="37" t="b">
        <f t="shared" si="8"/>
        <v>0</v>
      </c>
      <c r="D575" s="37" t="s">
        <v>4034</v>
      </c>
      <c r="F575" s="38" t="s">
        <v>3617</v>
      </c>
      <c r="K575" s="37" t="s">
        <v>4263</v>
      </c>
      <c r="L575" s="37" t="s">
        <v>4219</v>
      </c>
      <c r="M575" s="37">
        <v>1937</v>
      </c>
      <c r="N575" s="37">
        <v>1937</v>
      </c>
      <c r="O575" s="37" t="s">
        <v>4546</v>
      </c>
      <c r="S575" s="4"/>
    </row>
    <row r="576" spans="1:19" s="37" customFormat="1" ht="10.050000000000001" customHeight="1" x14ac:dyDescent="0.3">
      <c r="A576" s="6"/>
      <c r="B576" s="37" t="s">
        <v>852</v>
      </c>
      <c r="C576" s="37" t="b">
        <f t="shared" si="8"/>
        <v>0</v>
      </c>
      <c r="D576" s="37" t="s">
        <v>3912</v>
      </c>
      <c r="F576" s="38" t="s">
        <v>2822</v>
      </c>
      <c r="K576" s="37" t="s">
        <v>4263</v>
      </c>
      <c r="L576" s="37" t="s">
        <v>4219</v>
      </c>
      <c r="M576" s="37">
        <v>1937</v>
      </c>
      <c r="N576" s="37">
        <v>1937</v>
      </c>
      <c r="O576" s="37" t="s">
        <v>4546</v>
      </c>
      <c r="S576" s="4"/>
    </row>
    <row r="577" spans="1:19" s="37" customFormat="1" ht="10.050000000000001" customHeight="1" x14ac:dyDescent="0.3">
      <c r="A577" s="6"/>
      <c r="B577" s="37" t="s">
        <v>853</v>
      </c>
      <c r="C577" s="37" t="b">
        <f t="shared" si="8"/>
        <v>0</v>
      </c>
      <c r="D577" s="37" t="s">
        <v>3912</v>
      </c>
      <c r="F577" s="38" t="s">
        <v>2822</v>
      </c>
      <c r="K577" s="37" t="s">
        <v>4263</v>
      </c>
      <c r="L577" s="37" t="s">
        <v>4219</v>
      </c>
      <c r="M577" s="37">
        <v>1937</v>
      </c>
      <c r="N577" s="37">
        <v>1937</v>
      </c>
      <c r="O577" s="37" t="s">
        <v>4546</v>
      </c>
      <c r="S577" s="4"/>
    </row>
    <row r="578" spans="1:19" s="4" customFormat="1" ht="10.050000000000001" customHeight="1" x14ac:dyDescent="0.3">
      <c r="B578" s="4" t="s">
        <v>1123</v>
      </c>
      <c r="C578" s="37" t="b">
        <f t="shared" si="8"/>
        <v>1</v>
      </c>
      <c r="D578" s="4" t="s">
        <v>3967</v>
      </c>
      <c r="F578" s="5" t="s">
        <v>3036</v>
      </c>
      <c r="K578" s="4" t="s">
        <v>4271</v>
      </c>
      <c r="L578" s="4" t="s">
        <v>4525</v>
      </c>
      <c r="M578" s="4">
        <v>1966</v>
      </c>
      <c r="N578" s="4">
        <v>1970</v>
      </c>
      <c r="O578" s="4" t="s">
        <v>4512</v>
      </c>
    </row>
    <row r="579" spans="1:19" s="7" customFormat="1" ht="10.050000000000001" customHeight="1" x14ac:dyDescent="0.3">
      <c r="A579" s="6"/>
      <c r="B579" s="7" t="s">
        <v>30</v>
      </c>
      <c r="C579" s="37" t="b">
        <f t="shared" ref="C579:C642" si="9">IsCellGreen(B579)</f>
        <v>0</v>
      </c>
      <c r="F579" s="8" t="s">
        <v>2145</v>
      </c>
      <c r="K579" s="7" t="s">
        <v>4263</v>
      </c>
      <c r="L579" s="7" t="s">
        <v>4547</v>
      </c>
      <c r="M579" s="7">
        <v>1917</v>
      </c>
      <c r="N579" s="7">
        <v>1928</v>
      </c>
      <c r="O579" s="7" t="s">
        <v>4548</v>
      </c>
      <c r="P579" s="7" t="s">
        <v>4549</v>
      </c>
      <c r="S579" s="7" t="s">
        <v>5609</v>
      </c>
    </row>
    <row r="580" spans="1:19" s="7" customFormat="1" ht="10.050000000000001" customHeight="1" x14ac:dyDescent="0.3">
      <c r="B580" s="7" t="s">
        <v>1835</v>
      </c>
      <c r="C580" s="37" t="b">
        <f t="shared" si="9"/>
        <v>0</v>
      </c>
      <c r="D580" s="7" t="s">
        <v>4030</v>
      </c>
      <c r="F580" s="8" t="s">
        <v>3590</v>
      </c>
      <c r="K580" s="7" t="s">
        <v>4263</v>
      </c>
      <c r="L580" s="7" t="s">
        <v>4550</v>
      </c>
      <c r="M580" s="7">
        <v>1917</v>
      </c>
      <c r="N580" s="7">
        <v>1928</v>
      </c>
      <c r="O580" s="7" t="s">
        <v>4548</v>
      </c>
      <c r="P580" s="7" t="s">
        <v>4549</v>
      </c>
    </row>
    <row r="581" spans="1:19" s="10" customFormat="1" ht="10.050000000000001" customHeight="1" x14ac:dyDescent="0.3">
      <c r="B581" s="10" t="s">
        <v>1836</v>
      </c>
      <c r="C581" s="37" t="b">
        <f t="shared" si="9"/>
        <v>0</v>
      </c>
      <c r="D581" s="10" t="s">
        <v>4030</v>
      </c>
      <c r="F581" s="11" t="s">
        <v>3591</v>
      </c>
      <c r="K581" s="10" t="s">
        <v>4263</v>
      </c>
      <c r="L581" s="10" t="s">
        <v>4551</v>
      </c>
      <c r="M581" s="10">
        <v>1910</v>
      </c>
      <c r="N581" s="10">
        <v>1919</v>
      </c>
      <c r="O581" s="10" t="s">
        <v>4548</v>
      </c>
      <c r="P581" s="10" t="s">
        <v>4549</v>
      </c>
    </row>
    <row r="582" spans="1:19" s="7" customFormat="1" ht="10.050000000000001" customHeight="1" x14ac:dyDescent="0.3">
      <c r="B582" s="7" t="s">
        <v>1837</v>
      </c>
      <c r="C582" s="37" t="b">
        <f t="shared" si="9"/>
        <v>0</v>
      </c>
      <c r="D582" s="7" t="s">
        <v>4030</v>
      </c>
      <c r="F582" s="8" t="s">
        <v>3592</v>
      </c>
      <c r="K582" s="7" t="s">
        <v>4263</v>
      </c>
      <c r="L582" s="7" t="s">
        <v>4552</v>
      </c>
      <c r="M582" s="7">
        <v>1917</v>
      </c>
      <c r="N582" s="7">
        <v>1934</v>
      </c>
      <c r="O582" s="7" t="s">
        <v>4548</v>
      </c>
      <c r="P582" s="7" t="s">
        <v>4549</v>
      </c>
    </row>
    <row r="583" spans="1:19" s="7" customFormat="1" ht="10.050000000000001" customHeight="1" x14ac:dyDescent="0.3">
      <c r="B583" s="7" t="s">
        <v>2102</v>
      </c>
      <c r="C583" s="37" t="b">
        <f t="shared" si="9"/>
        <v>0</v>
      </c>
      <c r="D583" s="7" t="s">
        <v>4030</v>
      </c>
      <c r="E583" s="7" t="s">
        <v>3837</v>
      </c>
      <c r="F583" s="8" t="s">
        <v>3778</v>
      </c>
      <c r="K583" s="7" t="s">
        <v>4263</v>
      </c>
      <c r="L583" s="7" t="s">
        <v>4553</v>
      </c>
      <c r="M583" s="7">
        <v>1919</v>
      </c>
      <c r="N583" s="7">
        <v>1929</v>
      </c>
      <c r="O583" s="7" t="s">
        <v>4548</v>
      </c>
      <c r="P583" s="7" t="s">
        <v>4549</v>
      </c>
    </row>
    <row r="584" spans="1:19" s="7" customFormat="1" ht="10.050000000000001" customHeight="1" x14ac:dyDescent="0.3">
      <c r="B584" s="7" t="s">
        <v>1838</v>
      </c>
      <c r="C584" s="37" t="b">
        <f t="shared" si="9"/>
        <v>0</v>
      </c>
      <c r="D584" s="7" t="s">
        <v>4030</v>
      </c>
      <c r="F584" s="8" t="s">
        <v>3593</v>
      </c>
      <c r="K584" s="7" t="s">
        <v>4263</v>
      </c>
      <c r="L584" s="7" t="s">
        <v>4553</v>
      </c>
      <c r="M584" s="7">
        <v>1919</v>
      </c>
      <c r="N584" s="7">
        <v>1929</v>
      </c>
      <c r="O584" s="7" t="s">
        <v>4548</v>
      </c>
      <c r="P584" s="7" t="s">
        <v>4549</v>
      </c>
    </row>
    <row r="585" spans="1:19" s="7" customFormat="1" ht="10.050000000000001" customHeight="1" x14ac:dyDescent="0.3">
      <c r="B585" s="7" t="s">
        <v>1839</v>
      </c>
      <c r="C585" s="37" t="b">
        <f t="shared" si="9"/>
        <v>0</v>
      </c>
      <c r="D585" s="7" t="s">
        <v>4030</v>
      </c>
      <c r="F585" s="8" t="s">
        <v>3594</v>
      </c>
      <c r="K585" s="7" t="s">
        <v>4263</v>
      </c>
      <c r="L585" s="7" t="s">
        <v>4553</v>
      </c>
      <c r="M585" s="7">
        <v>1919</v>
      </c>
      <c r="N585" s="7">
        <v>1929</v>
      </c>
      <c r="O585" s="7" t="s">
        <v>4548</v>
      </c>
      <c r="P585" s="7" t="s">
        <v>4549</v>
      </c>
    </row>
    <row r="586" spans="1:19" s="7" customFormat="1" ht="10.050000000000001" customHeight="1" x14ac:dyDescent="0.3">
      <c r="B586" s="7" t="s">
        <v>1375</v>
      </c>
      <c r="C586" s="37" t="b">
        <f t="shared" si="9"/>
        <v>0</v>
      </c>
      <c r="D586" s="7" t="s">
        <v>3997</v>
      </c>
      <c r="F586" s="8" t="s">
        <v>3161</v>
      </c>
      <c r="K586" s="7" t="s">
        <v>4263</v>
      </c>
      <c r="L586" s="7" t="s">
        <v>4554</v>
      </c>
      <c r="M586" s="7">
        <v>1917</v>
      </c>
      <c r="N586" s="7">
        <v>1934</v>
      </c>
      <c r="O586" s="7" t="s">
        <v>4548</v>
      </c>
      <c r="P586" s="7" t="s">
        <v>4549</v>
      </c>
    </row>
    <row r="587" spans="1:19" s="7" customFormat="1" ht="10.050000000000001" customHeight="1" x14ac:dyDescent="0.3">
      <c r="B587" s="7" t="s">
        <v>1840</v>
      </c>
      <c r="C587" s="37" t="b">
        <f t="shared" si="9"/>
        <v>0</v>
      </c>
      <c r="D587" s="7" t="s">
        <v>4030</v>
      </c>
      <c r="F587" s="8" t="s">
        <v>3595</v>
      </c>
      <c r="K587" s="7" t="s">
        <v>4263</v>
      </c>
      <c r="L587" s="7" t="s">
        <v>4555</v>
      </c>
      <c r="M587" s="7">
        <v>1917</v>
      </c>
      <c r="N587" s="7">
        <v>1934</v>
      </c>
      <c r="O587" s="7" t="s">
        <v>4548</v>
      </c>
      <c r="P587" s="7" t="s">
        <v>4549</v>
      </c>
    </row>
    <row r="588" spans="1:19" s="7" customFormat="1" ht="10.050000000000001" customHeight="1" x14ac:dyDescent="0.3">
      <c r="B588" s="7" t="s">
        <v>1841</v>
      </c>
      <c r="C588" s="37" t="b">
        <f t="shared" si="9"/>
        <v>0</v>
      </c>
      <c r="D588" s="7" t="s">
        <v>4030</v>
      </c>
      <c r="F588" s="8" t="s">
        <v>3596</v>
      </c>
      <c r="K588" s="7" t="s">
        <v>4263</v>
      </c>
      <c r="L588" s="7" t="s">
        <v>4556</v>
      </c>
      <c r="M588" s="7">
        <v>1917</v>
      </c>
      <c r="N588" s="7">
        <v>1934</v>
      </c>
      <c r="O588" s="7" t="s">
        <v>4548</v>
      </c>
      <c r="P588" s="7" t="s">
        <v>4549</v>
      </c>
    </row>
    <row r="589" spans="1:19" ht="10.050000000000001" customHeight="1" x14ac:dyDescent="0.3">
      <c r="B589" t="s">
        <v>1462</v>
      </c>
      <c r="C589" s="37" t="b">
        <f t="shared" si="9"/>
        <v>0</v>
      </c>
      <c r="D589" t="s">
        <v>4005</v>
      </c>
      <c r="F589" s="3" t="s">
        <v>3247</v>
      </c>
      <c r="K589" t="s">
        <v>4271</v>
      </c>
      <c r="L589" t="s">
        <v>4557</v>
      </c>
      <c r="M589">
        <v>1999</v>
      </c>
      <c r="N589">
        <v>1999</v>
      </c>
      <c r="O589" t="s">
        <v>4558</v>
      </c>
    </row>
    <row r="590" spans="1:19" s="7" customFormat="1" ht="10.050000000000001" customHeight="1" x14ac:dyDescent="0.3">
      <c r="B590" s="7" t="s">
        <v>909</v>
      </c>
      <c r="C590" s="37" t="b">
        <f t="shared" si="9"/>
        <v>0</v>
      </c>
      <c r="D590" s="7" t="s">
        <v>3923</v>
      </c>
      <c r="F590" s="8" t="s">
        <v>2864</v>
      </c>
      <c r="K590" s="7" t="s">
        <v>4271</v>
      </c>
      <c r="L590" s="7" t="s">
        <v>4350</v>
      </c>
      <c r="M590" s="7">
        <v>1932</v>
      </c>
      <c r="N590" s="7">
        <v>1932</v>
      </c>
      <c r="O590" s="7" t="s">
        <v>4559</v>
      </c>
    </row>
    <row r="591" spans="1:19" ht="10.050000000000001" customHeight="1" x14ac:dyDescent="0.3">
      <c r="B591" t="s">
        <v>426</v>
      </c>
      <c r="C591" s="37" t="b">
        <f t="shared" si="9"/>
        <v>0</v>
      </c>
      <c r="D591" t="s">
        <v>3842</v>
      </c>
      <c r="F591" s="3" t="s">
        <v>2436</v>
      </c>
      <c r="G591" t="s">
        <v>4122</v>
      </c>
      <c r="K591" t="s">
        <v>4279</v>
      </c>
      <c r="L591" t="s">
        <v>4219</v>
      </c>
      <c r="M591">
        <v>1950</v>
      </c>
      <c r="N591">
        <v>1999</v>
      </c>
      <c r="O591" t="s">
        <v>4264</v>
      </c>
    </row>
    <row r="592" spans="1:19" ht="10.050000000000001" customHeight="1" x14ac:dyDescent="0.3">
      <c r="B592" t="s">
        <v>427</v>
      </c>
      <c r="C592" s="37" t="b">
        <f t="shared" si="9"/>
        <v>0</v>
      </c>
      <c r="D592" t="s">
        <v>3842</v>
      </c>
      <c r="F592" s="3" t="s">
        <v>2437</v>
      </c>
      <c r="K592" t="s">
        <v>4560</v>
      </c>
      <c r="L592" t="s">
        <v>4561</v>
      </c>
      <c r="M592">
        <v>1940</v>
      </c>
      <c r="N592">
        <v>1990</v>
      </c>
      <c r="O592" t="s">
        <v>4264</v>
      </c>
    </row>
    <row r="593" spans="1:15" s="4" customFormat="1" ht="10.050000000000001" customHeight="1" x14ac:dyDescent="0.3">
      <c r="A593" s="6"/>
      <c r="B593" s="4" t="s">
        <v>2096</v>
      </c>
      <c r="C593" s="37" t="b">
        <f t="shared" si="9"/>
        <v>1</v>
      </c>
      <c r="D593" s="4" t="s">
        <v>4064</v>
      </c>
      <c r="F593" s="5" t="s">
        <v>3772</v>
      </c>
      <c r="K593" s="4" t="s">
        <v>4263</v>
      </c>
      <c r="L593" s="4" t="s">
        <v>4562</v>
      </c>
      <c r="M593" s="4">
        <v>1700</v>
      </c>
      <c r="N593" s="4">
        <v>1800</v>
      </c>
      <c r="O593" s="4" t="s">
        <v>4264</v>
      </c>
    </row>
    <row r="594" spans="1:15" s="4" customFormat="1" ht="10.050000000000001" customHeight="1" x14ac:dyDescent="0.3">
      <c r="A594" s="6"/>
      <c r="B594" s="4" t="s">
        <v>802</v>
      </c>
      <c r="C594" s="37" t="b">
        <f t="shared" si="9"/>
        <v>1</v>
      </c>
      <c r="D594" s="4" t="s">
        <v>3902</v>
      </c>
      <c r="F594" s="5" t="s">
        <v>2782</v>
      </c>
      <c r="K594" s="4" t="s">
        <v>4263</v>
      </c>
      <c r="L594" s="4" t="s">
        <v>4563</v>
      </c>
      <c r="M594" s="4">
        <v>1700</v>
      </c>
      <c r="N594" s="4">
        <v>1800</v>
      </c>
      <c r="O594" s="4" t="s">
        <v>4264</v>
      </c>
    </row>
    <row r="595" spans="1:15" s="4" customFormat="1" ht="10.050000000000001" customHeight="1" x14ac:dyDescent="0.3">
      <c r="A595" s="6"/>
      <c r="B595" s="4" t="s">
        <v>803</v>
      </c>
      <c r="C595" s="37" t="b">
        <f t="shared" si="9"/>
        <v>1</v>
      </c>
      <c r="D595" s="4" t="s">
        <v>3902</v>
      </c>
      <c r="F595" s="5" t="s">
        <v>2783</v>
      </c>
      <c r="K595" s="4" t="s">
        <v>4263</v>
      </c>
      <c r="L595" s="4" t="s">
        <v>4563</v>
      </c>
      <c r="M595" s="4">
        <v>1700</v>
      </c>
      <c r="N595" s="4">
        <v>1800</v>
      </c>
      <c r="O595" s="4" t="s">
        <v>4264</v>
      </c>
    </row>
    <row r="596" spans="1:15" s="4" customFormat="1" ht="10.050000000000001" customHeight="1" x14ac:dyDescent="0.3">
      <c r="A596" s="6"/>
      <c r="B596" s="4" t="s">
        <v>804</v>
      </c>
      <c r="C596" s="37" t="b">
        <f t="shared" si="9"/>
        <v>1</v>
      </c>
      <c r="D596" s="4" t="s">
        <v>3902</v>
      </c>
      <c r="F596" s="5" t="s">
        <v>2784</v>
      </c>
      <c r="K596" s="4" t="s">
        <v>4263</v>
      </c>
      <c r="L596" s="4" t="s">
        <v>4563</v>
      </c>
      <c r="M596" s="4">
        <v>1700</v>
      </c>
      <c r="N596" s="4">
        <v>1800</v>
      </c>
      <c r="O596" s="4" t="s">
        <v>4264</v>
      </c>
    </row>
    <row r="597" spans="1:15" s="4" customFormat="1" ht="10.050000000000001" customHeight="1" x14ac:dyDescent="0.3">
      <c r="A597" s="6"/>
      <c r="B597" s="4" t="s">
        <v>1699</v>
      </c>
      <c r="C597" s="37" t="b">
        <f t="shared" si="9"/>
        <v>1</v>
      </c>
      <c r="D597" s="4" t="s">
        <v>4008</v>
      </c>
      <c r="F597" s="5" t="s">
        <v>3473</v>
      </c>
      <c r="K597" s="4" t="s">
        <v>4263</v>
      </c>
      <c r="L597" s="4" t="s">
        <v>4564</v>
      </c>
      <c r="M597" s="4">
        <v>1700</v>
      </c>
      <c r="N597" s="4">
        <v>1800</v>
      </c>
      <c r="O597" s="4" t="s">
        <v>4264</v>
      </c>
    </row>
    <row r="598" spans="1:15" s="4" customFormat="1" ht="10.050000000000001" customHeight="1" x14ac:dyDescent="0.3">
      <c r="A598" s="6"/>
      <c r="B598" s="4" t="s">
        <v>1700</v>
      </c>
      <c r="C598" s="37" t="b">
        <f t="shared" si="9"/>
        <v>1</v>
      </c>
      <c r="D598" s="4" t="s">
        <v>4008</v>
      </c>
      <c r="F598" s="5" t="s">
        <v>3474</v>
      </c>
      <c r="K598" s="4" t="s">
        <v>4263</v>
      </c>
      <c r="L598" s="4" t="s">
        <v>4564</v>
      </c>
      <c r="M598" s="4">
        <v>1700</v>
      </c>
      <c r="N598" s="4">
        <v>1800</v>
      </c>
      <c r="O598" s="4" t="s">
        <v>4264</v>
      </c>
    </row>
    <row r="599" spans="1:15" s="4" customFormat="1" ht="10.050000000000001" customHeight="1" x14ac:dyDescent="0.3">
      <c r="A599" s="6"/>
      <c r="B599" s="4" t="s">
        <v>1701</v>
      </c>
      <c r="C599" s="37" t="b">
        <f t="shared" si="9"/>
        <v>1</v>
      </c>
      <c r="D599" s="4" t="s">
        <v>4008</v>
      </c>
      <c r="F599" s="5" t="s">
        <v>3475</v>
      </c>
      <c r="K599" s="4" t="s">
        <v>4263</v>
      </c>
      <c r="L599" s="4" t="s">
        <v>4564</v>
      </c>
      <c r="M599" s="4">
        <v>1700</v>
      </c>
      <c r="N599" s="4">
        <v>1800</v>
      </c>
      <c r="O599" s="4" t="s">
        <v>4264</v>
      </c>
    </row>
    <row r="600" spans="1:15" s="4" customFormat="1" ht="10.050000000000001" customHeight="1" x14ac:dyDescent="0.3">
      <c r="A600" s="6"/>
      <c r="B600" s="4" t="s">
        <v>1702</v>
      </c>
      <c r="C600" s="37" t="b">
        <f t="shared" si="9"/>
        <v>1</v>
      </c>
      <c r="D600" s="4" t="s">
        <v>4008</v>
      </c>
      <c r="F600" s="5" t="s">
        <v>3476</v>
      </c>
      <c r="K600" s="4" t="s">
        <v>4263</v>
      </c>
      <c r="L600" s="4" t="s">
        <v>4564</v>
      </c>
      <c r="M600" s="4">
        <v>1700</v>
      </c>
      <c r="N600" s="4">
        <v>1800</v>
      </c>
      <c r="O600" s="4" t="s">
        <v>4264</v>
      </c>
    </row>
    <row r="601" spans="1:15" s="4" customFormat="1" ht="10.050000000000001" customHeight="1" x14ac:dyDescent="0.3">
      <c r="A601" s="6"/>
      <c r="B601" s="4" t="s">
        <v>1703</v>
      </c>
      <c r="C601" s="37" t="b">
        <f t="shared" si="9"/>
        <v>1</v>
      </c>
      <c r="D601" s="4" t="s">
        <v>4008</v>
      </c>
      <c r="F601" s="5" t="s">
        <v>3477</v>
      </c>
      <c r="K601" s="4" t="s">
        <v>4263</v>
      </c>
      <c r="L601" s="4" t="s">
        <v>4564</v>
      </c>
      <c r="M601" s="4">
        <v>1700</v>
      </c>
      <c r="N601" s="4">
        <v>1800</v>
      </c>
      <c r="O601" s="4" t="s">
        <v>4264</v>
      </c>
    </row>
    <row r="602" spans="1:15" s="4" customFormat="1" ht="10.050000000000001" customHeight="1" x14ac:dyDescent="0.3">
      <c r="A602" s="6"/>
      <c r="B602" s="4" t="s">
        <v>1704</v>
      </c>
      <c r="C602" s="37" t="b">
        <f t="shared" si="9"/>
        <v>1</v>
      </c>
      <c r="D602" s="4" t="s">
        <v>4008</v>
      </c>
      <c r="F602" s="5" t="s">
        <v>3478</v>
      </c>
      <c r="K602" s="4" t="s">
        <v>4263</v>
      </c>
      <c r="L602" s="4" t="s">
        <v>4564</v>
      </c>
      <c r="M602" s="4">
        <v>1700</v>
      </c>
      <c r="N602" s="4">
        <v>1800</v>
      </c>
      <c r="O602" s="4" t="s">
        <v>4264</v>
      </c>
    </row>
    <row r="603" spans="1:15" s="4" customFormat="1" ht="10.050000000000001" customHeight="1" x14ac:dyDescent="0.3">
      <c r="A603" s="6"/>
      <c r="B603" s="4" t="s">
        <v>1705</v>
      </c>
      <c r="C603" s="37" t="b">
        <f t="shared" si="9"/>
        <v>1</v>
      </c>
      <c r="D603" s="4" t="s">
        <v>4008</v>
      </c>
      <c r="F603" s="5" t="s">
        <v>3479</v>
      </c>
      <c r="K603" s="4" t="s">
        <v>4263</v>
      </c>
      <c r="L603" s="4" t="s">
        <v>4564</v>
      </c>
      <c r="M603" s="4">
        <v>1700</v>
      </c>
      <c r="N603" s="4">
        <v>1800</v>
      </c>
      <c r="O603" s="4" t="s">
        <v>4264</v>
      </c>
    </row>
    <row r="604" spans="1:15" s="4" customFormat="1" ht="10.050000000000001" customHeight="1" x14ac:dyDescent="0.3">
      <c r="A604" s="6"/>
      <c r="B604" s="4" t="s">
        <v>1706</v>
      </c>
      <c r="C604" s="37" t="b">
        <f t="shared" si="9"/>
        <v>1</v>
      </c>
      <c r="D604" s="4" t="s">
        <v>4008</v>
      </c>
      <c r="F604" s="5" t="s">
        <v>3480</v>
      </c>
      <c r="K604" s="4" t="s">
        <v>4263</v>
      </c>
      <c r="L604" s="4" t="s">
        <v>4564</v>
      </c>
      <c r="M604" s="4">
        <v>1700</v>
      </c>
      <c r="N604" s="4">
        <v>1800</v>
      </c>
      <c r="O604" s="4" t="s">
        <v>4264</v>
      </c>
    </row>
    <row r="605" spans="1:15" s="4" customFormat="1" ht="10.050000000000001" customHeight="1" x14ac:dyDescent="0.3">
      <c r="A605" s="6"/>
      <c r="B605" s="4" t="s">
        <v>1043</v>
      </c>
      <c r="C605" s="37" t="b">
        <f t="shared" si="9"/>
        <v>1</v>
      </c>
      <c r="D605" s="4" t="s">
        <v>3960</v>
      </c>
      <c r="F605" s="5" t="s">
        <v>2975</v>
      </c>
      <c r="K605" s="4" t="s">
        <v>4263</v>
      </c>
      <c r="L605" s="4" t="s">
        <v>4565</v>
      </c>
      <c r="M605" s="4">
        <v>1700</v>
      </c>
      <c r="N605" s="4">
        <v>1800</v>
      </c>
      <c r="O605" s="4" t="s">
        <v>4264</v>
      </c>
    </row>
    <row r="606" spans="1:15" s="4" customFormat="1" ht="10.050000000000001" customHeight="1" x14ac:dyDescent="0.3">
      <c r="A606" s="6"/>
      <c r="B606" s="4" t="s">
        <v>1044</v>
      </c>
      <c r="C606" s="37" t="b">
        <f t="shared" si="9"/>
        <v>1</v>
      </c>
      <c r="D606" s="4" t="s">
        <v>3960</v>
      </c>
      <c r="F606" s="5" t="s">
        <v>2976</v>
      </c>
      <c r="K606" s="4" t="s">
        <v>4263</v>
      </c>
      <c r="L606" s="4" t="s">
        <v>4565</v>
      </c>
      <c r="M606" s="4">
        <v>1700</v>
      </c>
      <c r="N606" s="4">
        <v>1800</v>
      </c>
      <c r="O606" s="4" t="s">
        <v>4264</v>
      </c>
    </row>
    <row r="607" spans="1:15" s="4" customFormat="1" ht="10.050000000000001" customHeight="1" x14ac:dyDescent="0.3">
      <c r="A607" s="6"/>
      <c r="B607" s="4" t="s">
        <v>1045</v>
      </c>
      <c r="C607" s="37" t="b">
        <f t="shared" si="9"/>
        <v>1</v>
      </c>
      <c r="D607" s="4" t="s">
        <v>3960</v>
      </c>
      <c r="F607" s="5" t="s">
        <v>2977</v>
      </c>
      <c r="K607" s="4" t="s">
        <v>4263</v>
      </c>
      <c r="L607" s="4" t="s">
        <v>4565</v>
      </c>
      <c r="M607" s="4">
        <v>1700</v>
      </c>
      <c r="N607" s="4">
        <v>1800</v>
      </c>
      <c r="O607" s="4" t="s">
        <v>4264</v>
      </c>
    </row>
    <row r="608" spans="1:15" s="4" customFormat="1" ht="10.050000000000001" customHeight="1" x14ac:dyDescent="0.3">
      <c r="A608" s="6"/>
      <c r="B608" s="4" t="s">
        <v>1046</v>
      </c>
      <c r="C608" s="37" t="b">
        <f t="shared" si="9"/>
        <v>1</v>
      </c>
      <c r="D608" s="4" t="s">
        <v>3960</v>
      </c>
      <c r="F608" s="5" t="s">
        <v>2978</v>
      </c>
      <c r="K608" s="4" t="s">
        <v>4263</v>
      </c>
      <c r="L608" s="4" t="s">
        <v>4565</v>
      </c>
      <c r="M608" s="4">
        <v>1700</v>
      </c>
      <c r="N608" s="4">
        <v>1800</v>
      </c>
      <c r="O608" s="4" t="s">
        <v>4264</v>
      </c>
    </row>
    <row r="609" spans="1:19" s="4" customFormat="1" ht="10.050000000000001" customHeight="1" x14ac:dyDescent="0.3">
      <c r="A609" s="6"/>
      <c r="B609" s="4" t="s">
        <v>1047</v>
      </c>
      <c r="C609" s="37" t="b">
        <f t="shared" si="9"/>
        <v>1</v>
      </c>
      <c r="D609" s="4" t="s">
        <v>3960</v>
      </c>
      <c r="F609" s="5" t="s">
        <v>2979</v>
      </c>
      <c r="K609" s="4" t="s">
        <v>4263</v>
      </c>
      <c r="L609" s="4" t="s">
        <v>4565</v>
      </c>
      <c r="M609" s="4">
        <v>1700</v>
      </c>
      <c r="N609" s="4">
        <v>1800</v>
      </c>
      <c r="O609" s="4" t="s">
        <v>4264</v>
      </c>
    </row>
    <row r="610" spans="1:19" s="7" customFormat="1" ht="10.050000000000001" customHeight="1" x14ac:dyDescent="0.3">
      <c r="B610" s="7" t="s">
        <v>2068</v>
      </c>
      <c r="C610" s="37" t="b">
        <f t="shared" si="9"/>
        <v>0</v>
      </c>
      <c r="D610" s="7" t="s">
        <v>4047</v>
      </c>
      <c r="F610" s="8"/>
      <c r="K610" s="7" t="s">
        <v>4271</v>
      </c>
      <c r="L610" s="7" t="s">
        <v>4566</v>
      </c>
      <c r="O610" s="7" t="s">
        <v>4512</v>
      </c>
    </row>
    <row r="611" spans="1:19" s="4" customFormat="1" ht="10.050000000000001" customHeight="1" x14ac:dyDescent="0.3">
      <c r="B611" s="4" t="s">
        <v>910</v>
      </c>
      <c r="C611" s="37" t="b">
        <f t="shared" si="9"/>
        <v>1</v>
      </c>
      <c r="D611" s="4" t="s">
        <v>3923</v>
      </c>
      <c r="F611" s="5" t="s">
        <v>2865</v>
      </c>
      <c r="K611" s="4" t="s">
        <v>4271</v>
      </c>
      <c r="L611" s="4" t="s">
        <v>4567</v>
      </c>
      <c r="M611" s="4">
        <v>1945</v>
      </c>
      <c r="N611" s="4">
        <v>1945</v>
      </c>
      <c r="O611" s="4" t="s">
        <v>4512</v>
      </c>
    </row>
    <row r="612" spans="1:19" s="4" customFormat="1" ht="10.050000000000001" customHeight="1" x14ac:dyDescent="0.3">
      <c r="B612" s="4" t="s">
        <v>1198</v>
      </c>
      <c r="C612" s="37" t="b">
        <f t="shared" si="9"/>
        <v>1</v>
      </c>
      <c r="D612" s="4" t="s">
        <v>3988</v>
      </c>
      <c r="F612" s="5"/>
      <c r="K612" s="4" t="s">
        <v>4271</v>
      </c>
      <c r="L612" s="4" t="s">
        <v>4567</v>
      </c>
      <c r="O612" s="4" t="s">
        <v>4512</v>
      </c>
    </row>
    <row r="613" spans="1:19" s="4" customFormat="1" ht="10.050000000000001" customHeight="1" x14ac:dyDescent="0.3">
      <c r="B613" s="4" t="s">
        <v>1393</v>
      </c>
      <c r="C613" s="37" t="b">
        <f t="shared" si="9"/>
        <v>1</v>
      </c>
      <c r="D613" s="4" t="s">
        <v>4004</v>
      </c>
      <c r="F613" s="5" t="s">
        <v>3178</v>
      </c>
      <c r="K613" s="4" t="s">
        <v>4271</v>
      </c>
      <c r="L613" s="4" t="s">
        <v>4568</v>
      </c>
      <c r="O613" s="4" t="s">
        <v>4512</v>
      </c>
    </row>
    <row r="614" spans="1:19" ht="10.050000000000001" customHeight="1" x14ac:dyDescent="0.3">
      <c r="B614" t="s">
        <v>805</v>
      </c>
      <c r="C614" s="37" t="b">
        <f t="shared" si="9"/>
        <v>0</v>
      </c>
      <c r="D614" t="s">
        <v>3903</v>
      </c>
      <c r="F614" s="3" t="s">
        <v>2785</v>
      </c>
      <c r="K614" t="s">
        <v>4263</v>
      </c>
      <c r="L614" t="s">
        <v>4219</v>
      </c>
      <c r="M614">
        <v>1700</v>
      </c>
      <c r="N614">
        <v>1799</v>
      </c>
      <c r="O614" t="s">
        <v>4264</v>
      </c>
    </row>
    <row r="615" spans="1:19" ht="10.050000000000001" customHeight="1" x14ac:dyDescent="0.3">
      <c r="B615" t="s">
        <v>806</v>
      </c>
      <c r="C615" s="37" t="b">
        <f t="shared" si="9"/>
        <v>0</v>
      </c>
      <c r="D615" t="s">
        <v>3903</v>
      </c>
      <c r="F615" s="3" t="s">
        <v>2786</v>
      </c>
      <c r="K615" t="s">
        <v>4263</v>
      </c>
      <c r="L615" t="s">
        <v>4219</v>
      </c>
      <c r="O615" t="s">
        <v>4264</v>
      </c>
      <c r="P615" t="s">
        <v>4264</v>
      </c>
    </row>
    <row r="616" spans="1:19" s="16" customFormat="1" ht="10.050000000000001" customHeight="1" x14ac:dyDescent="0.3">
      <c r="B616" s="16" t="s">
        <v>383</v>
      </c>
      <c r="C616" s="37" t="b">
        <f t="shared" si="9"/>
        <v>0</v>
      </c>
      <c r="D616" s="16" t="s">
        <v>3827</v>
      </c>
      <c r="F616" s="17" t="s">
        <v>2399</v>
      </c>
      <c r="K616" s="16" t="s">
        <v>4263</v>
      </c>
      <c r="L616" s="16" t="s">
        <v>4219</v>
      </c>
      <c r="M616" s="16">
        <v>1900</v>
      </c>
      <c r="N616" s="16">
        <v>1930</v>
      </c>
      <c r="O616" s="16" t="s">
        <v>4264</v>
      </c>
    </row>
    <row r="617" spans="1:19" ht="10.050000000000001" customHeight="1" x14ac:dyDescent="0.3">
      <c r="B617" t="s">
        <v>807</v>
      </c>
      <c r="C617" s="37" t="b">
        <f t="shared" si="9"/>
        <v>0</v>
      </c>
      <c r="D617" t="s">
        <v>3903</v>
      </c>
      <c r="F617" s="3" t="s">
        <v>2786</v>
      </c>
      <c r="K617" t="s">
        <v>4263</v>
      </c>
      <c r="L617" t="s">
        <v>4219</v>
      </c>
      <c r="O617" t="s">
        <v>4264</v>
      </c>
      <c r="P617" t="s">
        <v>4264</v>
      </c>
    </row>
    <row r="618" spans="1:19" ht="10.050000000000001" customHeight="1" x14ac:dyDescent="0.3">
      <c r="B618" t="s">
        <v>808</v>
      </c>
      <c r="C618" s="37" t="b">
        <f t="shared" si="9"/>
        <v>0</v>
      </c>
      <c r="D618" t="s">
        <v>3903</v>
      </c>
      <c r="F618" s="3" t="s">
        <v>2786</v>
      </c>
      <c r="K618" t="s">
        <v>4263</v>
      </c>
      <c r="L618" t="s">
        <v>4219</v>
      </c>
      <c r="M618">
        <v>1800</v>
      </c>
      <c r="N618">
        <v>2000</v>
      </c>
      <c r="O618" t="s">
        <v>4264</v>
      </c>
    </row>
    <row r="619" spans="1:19" ht="10.050000000000001" customHeight="1" x14ac:dyDescent="0.3">
      <c r="B619" t="s">
        <v>889</v>
      </c>
      <c r="C619" s="37" t="b">
        <f t="shared" si="9"/>
        <v>0</v>
      </c>
      <c r="D619" t="s">
        <v>3921</v>
      </c>
      <c r="K619" t="s">
        <v>4267</v>
      </c>
      <c r="L619" t="s">
        <v>4569</v>
      </c>
      <c r="M619">
        <v>1633</v>
      </c>
      <c r="N619">
        <v>1633</v>
      </c>
      <c r="O619" t="s">
        <v>4264</v>
      </c>
      <c r="P619" t="s">
        <v>4264</v>
      </c>
    </row>
    <row r="620" spans="1:19" ht="10.050000000000001" customHeight="1" x14ac:dyDescent="0.3">
      <c r="B620" t="s">
        <v>890</v>
      </c>
      <c r="C620" s="37" t="b">
        <f t="shared" si="9"/>
        <v>0</v>
      </c>
      <c r="D620" t="s">
        <v>3921</v>
      </c>
      <c r="K620" t="s">
        <v>4267</v>
      </c>
      <c r="L620" t="s">
        <v>4570</v>
      </c>
      <c r="M620">
        <v>1597</v>
      </c>
      <c r="N620">
        <v>1597</v>
      </c>
      <c r="O620" t="s">
        <v>4264</v>
      </c>
      <c r="P620" t="s">
        <v>4264</v>
      </c>
    </row>
    <row r="621" spans="1:19" s="7" customFormat="1" ht="10.050000000000001" customHeight="1" x14ac:dyDescent="0.3">
      <c r="B621" s="7" t="s">
        <v>1199</v>
      </c>
      <c r="C621" s="37" t="b">
        <f t="shared" si="9"/>
        <v>0</v>
      </c>
      <c r="D621" s="7" t="s">
        <v>3988</v>
      </c>
      <c r="F621" s="8" t="s">
        <v>3103</v>
      </c>
      <c r="K621" s="7" t="s">
        <v>4271</v>
      </c>
      <c r="L621" s="7" t="s">
        <v>4571</v>
      </c>
      <c r="M621" s="7">
        <v>1901</v>
      </c>
      <c r="N621" s="7">
        <v>1901</v>
      </c>
      <c r="O621" s="7" t="s">
        <v>4572</v>
      </c>
    </row>
    <row r="622" spans="1:19" s="7" customFormat="1" ht="10.050000000000001" customHeight="1" x14ac:dyDescent="0.3">
      <c r="A622" s="6" t="s">
        <v>5535</v>
      </c>
      <c r="B622" s="7" t="s">
        <v>1200</v>
      </c>
      <c r="C622" s="37" t="b">
        <f t="shared" si="9"/>
        <v>0</v>
      </c>
      <c r="D622" s="7" t="s">
        <v>3988</v>
      </c>
      <c r="F622" s="8" t="s">
        <v>3104</v>
      </c>
      <c r="K622" s="7" t="s">
        <v>4271</v>
      </c>
      <c r="L622" s="7" t="s">
        <v>4573</v>
      </c>
      <c r="M622" s="7">
        <v>1901</v>
      </c>
      <c r="N622" s="7">
        <v>1901</v>
      </c>
      <c r="O622" s="7" t="s">
        <v>4572</v>
      </c>
      <c r="S622" s="7" t="s">
        <v>5534</v>
      </c>
    </row>
    <row r="623" spans="1:19" s="7" customFormat="1" ht="10.050000000000001" customHeight="1" x14ac:dyDescent="0.3">
      <c r="A623" s="6" t="s">
        <v>5535</v>
      </c>
      <c r="B623" s="7" t="s">
        <v>911</v>
      </c>
      <c r="C623" s="37" t="b">
        <f t="shared" si="9"/>
        <v>0</v>
      </c>
      <c r="D623" s="7" t="s">
        <v>3923</v>
      </c>
      <c r="F623" s="8" t="s">
        <v>2866</v>
      </c>
      <c r="K623" s="7" t="s">
        <v>4271</v>
      </c>
      <c r="L623" s="7" t="s">
        <v>2866</v>
      </c>
      <c r="M623" s="7">
        <v>1902</v>
      </c>
      <c r="N623" s="7">
        <v>1902</v>
      </c>
      <c r="O623" s="7" t="s">
        <v>4572</v>
      </c>
      <c r="S623" s="7" t="s">
        <v>5534</v>
      </c>
    </row>
    <row r="624" spans="1:19" s="7" customFormat="1" ht="10.050000000000001" customHeight="1" x14ac:dyDescent="0.3">
      <c r="A624" s="6" t="s">
        <v>5535</v>
      </c>
      <c r="B624" s="7" t="s">
        <v>1201</v>
      </c>
      <c r="C624" s="37" t="b">
        <f t="shared" si="9"/>
        <v>0</v>
      </c>
      <c r="D624" s="7" t="s">
        <v>3988</v>
      </c>
      <c r="F624" s="8" t="s">
        <v>3105</v>
      </c>
      <c r="K624" s="7" t="s">
        <v>4271</v>
      </c>
      <c r="L624" s="7" t="s">
        <v>3105</v>
      </c>
      <c r="M624" s="7">
        <v>1902</v>
      </c>
      <c r="N624" s="7">
        <v>1902</v>
      </c>
      <c r="O624" s="7" t="s">
        <v>4572</v>
      </c>
      <c r="S624" s="7" t="s">
        <v>5534</v>
      </c>
    </row>
    <row r="625" spans="1:19" s="7" customFormat="1" ht="10.050000000000001" customHeight="1" x14ac:dyDescent="0.3">
      <c r="A625" s="6" t="s">
        <v>5535</v>
      </c>
      <c r="B625" s="7" t="s">
        <v>1202</v>
      </c>
      <c r="C625" s="37" t="b">
        <f t="shared" si="9"/>
        <v>0</v>
      </c>
      <c r="D625" s="7" t="s">
        <v>3988</v>
      </c>
      <c r="F625" s="8" t="s">
        <v>3106</v>
      </c>
      <c r="K625" s="7" t="s">
        <v>4271</v>
      </c>
      <c r="L625" s="7" t="s">
        <v>3106</v>
      </c>
      <c r="M625" s="7">
        <v>1902</v>
      </c>
      <c r="N625" s="7">
        <v>1902</v>
      </c>
      <c r="O625" s="7" t="s">
        <v>4572</v>
      </c>
      <c r="S625" s="7" t="s">
        <v>5534</v>
      </c>
    </row>
    <row r="626" spans="1:19" s="7" customFormat="1" ht="10.050000000000001" customHeight="1" x14ac:dyDescent="0.3">
      <c r="A626" s="6" t="s">
        <v>5535</v>
      </c>
      <c r="B626" s="7" t="s">
        <v>1203</v>
      </c>
      <c r="C626" s="37" t="b">
        <f t="shared" si="9"/>
        <v>0</v>
      </c>
      <c r="D626" s="7" t="s">
        <v>3988</v>
      </c>
      <c r="F626" s="8" t="s">
        <v>3107</v>
      </c>
      <c r="K626" s="7" t="s">
        <v>4271</v>
      </c>
      <c r="L626" s="7" t="s">
        <v>3107</v>
      </c>
      <c r="M626" s="7">
        <v>1902</v>
      </c>
      <c r="N626" s="7">
        <v>1902</v>
      </c>
      <c r="O626" s="7" t="s">
        <v>4572</v>
      </c>
      <c r="S626" s="7" t="s">
        <v>5534</v>
      </c>
    </row>
    <row r="627" spans="1:19" s="7" customFormat="1" ht="10.050000000000001" customHeight="1" x14ac:dyDescent="0.3">
      <c r="A627" s="6" t="s">
        <v>5535</v>
      </c>
      <c r="B627" s="7" t="s">
        <v>1204</v>
      </c>
      <c r="C627" s="37" t="b">
        <f t="shared" si="9"/>
        <v>0</v>
      </c>
      <c r="D627" s="7" t="s">
        <v>3988</v>
      </c>
      <c r="F627" s="8" t="s">
        <v>3108</v>
      </c>
      <c r="K627" s="7" t="s">
        <v>4271</v>
      </c>
      <c r="L627" s="7" t="s">
        <v>3108</v>
      </c>
      <c r="M627" s="7">
        <v>1902</v>
      </c>
      <c r="N627" s="7">
        <v>1902</v>
      </c>
      <c r="O627" s="7" t="s">
        <v>4572</v>
      </c>
      <c r="S627" s="7" t="s">
        <v>5534</v>
      </c>
    </row>
    <row r="628" spans="1:19" s="7" customFormat="1" ht="10.050000000000001" customHeight="1" x14ac:dyDescent="0.3">
      <c r="A628" s="6" t="s">
        <v>5535</v>
      </c>
      <c r="B628" s="7" t="s">
        <v>1205</v>
      </c>
      <c r="C628" s="37" t="b">
        <f t="shared" si="9"/>
        <v>0</v>
      </c>
      <c r="D628" s="7" t="s">
        <v>3988</v>
      </c>
      <c r="F628" s="8" t="s">
        <v>3109</v>
      </c>
      <c r="K628" s="7" t="s">
        <v>4271</v>
      </c>
      <c r="L628" s="7" t="s">
        <v>3109</v>
      </c>
      <c r="M628" s="7">
        <v>1902</v>
      </c>
      <c r="N628" s="7">
        <v>1902</v>
      </c>
      <c r="O628" s="7" t="s">
        <v>4572</v>
      </c>
      <c r="S628" s="7" t="s">
        <v>5534</v>
      </c>
    </row>
    <row r="629" spans="1:19" s="7" customFormat="1" ht="10.050000000000001" customHeight="1" x14ac:dyDescent="0.3">
      <c r="A629" s="6" t="s">
        <v>5535</v>
      </c>
      <c r="B629" s="7" t="s">
        <v>1206</v>
      </c>
      <c r="C629" s="37" t="b">
        <f t="shared" si="9"/>
        <v>0</v>
      </c>
      <c r="D629" s="7" t="s">
        <v>3988</v>
      </c>
      <c r="F629" s="8" t="s">
        <v>3110</v>
      </c>
      <c r="K629" s="7" t="s">
        <v>4271</v>
      </c>
      <c r="L629" s="7" t="s">
        <v>3110</v>
      </c>
      <c r="M629" s="7">
        <v>1902</v>
      </c>
      <c r="N629" s="7">
        <v>1902</v>
      </c>
      <c r="O629" s="7" t="s">
        <v>4572</v>
      </c>
      <c r="S629" s="7" t="s">
        <v>5534</v>
      </c>
    </row>
    <row r="630" spans="1:19" s="7" customFormat="1" ht="10.050000000000001" customHeight="1" x14ac:dyDescent="0.3">
      <c r="A630" s="6" t="s">
        <v>5535</v>
      </c>
      <c r="B630" s="7" t="s">
        <v>1207</v>
      </c>
      <c r="C630" s="37" t="b">
        <f t="shared" si="9"/>
        <v>0</v>
      </c>
      <c r="D630" s="7" t="s">
        <v>3988</v>
      </c>
      <c r="F630" s="8" t="s">
        <v>3111</v>
      </c>
      <c r="K630" s="7" t="s">
        <v>4271</v>
      </c>
      <c r="L630" s="7" t="s">
        <v>4574</v>
      </c>
      <c r="M630" s="7">
        <v>1902</v>
      </c>
      <c r="N630" s="7">
        <v>1902</v>
      </c>
      <c r="O630" s="7" t="s">
        <v>4572</v>
      </c>
      <c r="S630" s="7" t="s">
        <v>5534</v>
      </c>
    </row>
    <row r="631" spans="1:19" s="7" customFormat="1" ht="10.050000000000001" customHeight="1" x14ac:dyDescent="0.3">
      <c r="A631" s="6" t="s">
        <v>5535</v>
      </c>
      <c r="B631" s="7" t="s">
        <v>1208</v>
      </c>
      <c r="C631" s="37" t="b">
        <f t="shared" si="9"/>
        <v>0</v>
      </c>
      <c r="D631" s="7" t="s">
        <v>3988</v>
      </c>
      <c r="F631" s="8" t="s">
        <v>3112</v>
      </c>
      <c r="K631" s="7" t="s">
        <v>4271</v>
      </c>
      <c r="L631" s="7" t="s">
        <v>4575</v>
      </c>
      <c r="M631" s="7">
        <v>1902</v>
      </c>
      <c r="N631" s="7">
        <v>1902</v>
      </c>
      <c r="O631" s="7" t="s">
        <v>4572</v>
      </c>
      <c r="S631" s="7" t="s">
        <v>5534</v>
      </c>
    </row>
    <row r="632" spans="1:19" s="7" customFormat="1" ht="10.050000000000001" customHeight="1" x14ac:dyDescent="0.3">
      <c r="A632" s="6" t="s">
        <v>5535</v>
      </c>
      <c r="B632" s="7" t="s">
        <v>1209</v>
      </c>
      <c r="C632" s="37" t="b">
        <f t="shared" si="9"/>
        <v>0</v>
      </c>
      <c r="D632" s="7" t="s">
        <v>3988</v>
      </c>
      <c r="F632" s="8" t="s">
        <v>3113</v>
      </c>
      <c r="K632" s="7" t="s">
        <v>4271</v>
      </c>
      <c r="L632" s="7" t="s">
        <v>4576</v>
      </c>
      <c r="M632" s="7">
        <v>1902</v>
      </c>
      <c r="N632" s="7">
        <v>1902</v>
      </c>
      <c r="O632" s="7" t="s">
        <v>4572</v>
      </c>
      <c r="S632" s="7" t="s">
        <v>5534</v>
      </c>
    </row>
    <row r="633" spans="1:19" s="7" customFormat="1" ht="10.050000000000001" customHeight="1" x14ac:dyDescent="0.3">
      <c r="A633" s="6" t="s">
        <v>5535</v>
      </c>
      <c r="B633" s="7" t="s">
        <v>1210</v>
      </c>
      <c r="C633" s="37" t="b">
        <f t="shared" si="9"/>
        <v>0</v>
      </c>
      <c r="D633" s="7" t="s">
        <v>3988</v>
      </c>
      <c r="F633" s="8" t="s">
        <v>3114</v>
      </c>
      <c r="K633" s="7" t="s">
        <v>4271</v>
      </c>
      <c r="L633" s="7" t="s">
        <v>3114</v>
      </c>
      <c r="M633" s="7">
        <v>1902</v>
      </c>
      <c r="N633" s="7">
        <v>1902</v>
      </c>
      <c r="O633" s="7" t="s">
        <v>4572</v>
      </c>
      <c r="S633" s="7" t="s">
        <v>5534</v>
      </c>
    </row>
    <row r="634" spans="1:19" s="7" customFormat="1" ht="10.050000000000001" customHeight="1" x14ac:dyDescent="0.3">
      <c r="A634" s="6" t="s">
        <v>5535</v>
      </c>
      <c r="B634" s="7" t="s">
        <v>1211</v>
      </c>
      <c r="C634" s="37" t="b">
        <f t="shared" si="9"/>
        <v>0</v>
      </c>
      <c r="D634" s="7" t="s">
        <v>3988</v>
      </c>
      <c r="F634" s="8" t="s">
        <v>3115</v>
      </c>
      <c r="K634" s="7" t="s">
        <v>4271</v>
      </c>
      <c r="L634" s="7" t="s">
        <v>4577</v>
      </c>
      <c r="M634" s="7">
        <v>1902</v>
      </c>
      <c r="N634" s="7">
        <v>1902</v>
      </c>
      <c r="O634" s="7" t="s">
        <v>4572</v>
      </c>
      <c r="S634" s="7" t="s">
        <v>5534</v>
      </c>
    </row>
    <row r="635" spans="1:19" s="7" customFormat="1" ht="10.050000000000001" customHeight="1" x14ac:dyDescent="0.3">
      <c r="A635" s="6" t="s">
        <v>5535</v>
      </c>
      <c r="B635" s="7" t="s">
        <v>1212</v>
      </c>
      <c r="C635" s="37" t="b">
        <f t="shared" si="9"/>
        <v>0</v>
      </c>
      <c r="D635" s="7" t="s">
        <v>3988</v>
      </c>
      <c r="F635" s="8" t="s">
        <v>3116</v>
      </c>
      <c r="K635" s="7" t="s">
        <v>4271</v>
      </c>
      <c r="L635" s="7" t="s">
        <v>3116</v>
      </c>
      <c r="M635" s="7">
        <v>1902</v>
      </c>
      <c r="N635" s="7">
        <v>1902</v>
      </c>
      <c r="O635" s="7" t="s">
        <v>4572</v>
      </c>
      <c r="S635" s="7" t="s">
        <v>5534</v>
      </c>
    </row>
    <row r="636" spans="1:19" s="7" customFormat="1" ht="10.050000000000001" customHeight="1" x14ac:dyDescent="0.3">
      <c r="A636" s="6" t="s">
        <v>5535</v>
      </c>
      <c r="B636" s="7" t="s">
        <v>1213</v>
      </c>
      <c r="C636" s="37" t="b">
        <f t="shared" si="9"/>
        <v>0</v>
      </c>
      <c r="D636" s="7" t="s">
        <v>3988</v>
      </c>
      <c r="F636" s="8" t="s">
        <v>3117</v>
      </c>
      <c r="K636" s="7" t="s">
        <v>4271</v>
      </c>
      <c r="L636" s="7" t="s">
        <v>3117</v>
      </c>
      <c r="M636" s="7">
        <v>1902</v>
      </c>
      <c r="N636" s="7">
        <v>1902</v>
      </c>
      <c r="O636" s="7" t="s">
        <v>4572</v>
      </c>
      <c r="S636" s="7" t="s">
        <v>5534</v>
      </c>
    </row>
    <row r="637" spans="1:19" s="7" customFormat="1" ht="10.050000000000001" customHeight="1" x14ac:dyDescent="0.3">
      <c r="A637" s="6" t="s">
        <v>5535</v>
      </c>
      <c r="B637" s="7" t="s">
        <v>1214</v>
      </c>
      <c r="C637" s="37" t="b">
        <f t="shared" si="9"/>
        <v>0</v>
      </c>
      <c r="D637" s="7" t="s">
        <v>3988</v>
      </c>
      <c r="F637" s="8" t="s">
        <v>3118</v>
      </c>
      <c r="K637" s="7" t="s">
        <v>4271</v>
      </c>
      <c r="L637" s="7" t="s">
        <v>3118</v>
      </c>
      <c r="M637" s="7">
        <v>1902</v>
      </c>
      <c r="N637" s="7">
        <v>1902</v>
      </c>
      <c r="O637" s="7" t="s">
        <v>4572</v>
      </c>
      <c r="S637" s="7" t="s">
        <v>5534</v>
      </c>
    </row>
    <row r="638" spans="1:19" s="7" customFormat="1" ht="10.050000000000001" customHeight="1" x14ac:dyDescent="0.3">
      <c r="A638" s="6" t="s">
        <v>5535</v>
      </c>
      <c r="B638" s="7" t="s">
        <v>912</v>
      </c>
      <c r="C638" s="37" t="b">
        <f t="shared" si="9"/>
        <v>0</v>
      </c>
      <c r="D638" s="7" t="s">
        <v>3923</v>
      </c>
      <c r="F638" s="8" t="s">
        <v>2867</v>
      </c>
      <c r="K638" s="7" t="s">
        <v>4271</v>
      </c>
      <c r="L638" s="7" t="s">
        <v>4578</v>
      </c>
      <c r="M638" s="7">
        <v>1902</v>
      </c>
      <c r="N638" s="7">
        <v>1902</v>
      </c>
      <c r="O638" s="7" t="s">
        <v>4572</v>
      </c>
      <c r="S638" s="7" t="s">
        <v>5534</v>
      </c>
    </row>
    <row r="639" spans="1:19" s="4" customFormat="1" ht="10.050000000000001" customHeight="1" x14ac:dyDescent="0.3">
      <c r="B639" s="4" t="s">
        <v>913</v>
      </c>
      <c r="C639" s="37" t="b">
        <f t="shared" si="9"/>
        <v>1</v>
      </c>
      <c r="D639" s="4" t="s">
        <v>3923</v>
      </c>
      <c r="F639" s="5" t="s">
        <v>2868</v>
      </c>
      <c r="K639" s="4" t="s">
        <v>4271</v>
      </c>
      <c r="L639" s="4" t="s">
        <v>2868</v>
      </c>
      <c r="O639" s="4" t="s">
        <v>4512</v>
      </c>
    </row>
    <row r="640" spans="1:19" s="7" customFormat="1" ht="10.050000000000001" customHeight="1" x14ac:dyDescent="0.3">
      <c r="B640" s="7" t="s">
        <v>914</v>
      </c>
      <c r="C640" s="37" t="b">
        <f t="shared" si="9"/>
        <v>0</v>
      </c>
      <c r="D640" s="7" t="s">
        <v>3923</v>
      </c>
      <c r="F640" s="8" t="s">
        <v>2869</v>
      </c>
      <c r="K640" s="7" t="s">
        <v>4271</v>
      </c>
      <c r="L640" s="7" t="s">
        <v>2903</v>
      </c>
      <c r="O640" s="7" t="s">
        <v>4512</v>
      </c>
    </row>
    <row r="641" spans="1:19" s="7" customFormat="1" ht="10.050000000000001" customHeight="1" x14ac:dyDescent="0.3">
      <c r="B641" s="7" t="s">
        <v>960</v>
      </c>
      <c r="C641" s="37" t="b">
        <f t="shared" si="9"/>
        <v>0</v>
      </c>
      <c r="D641" s="7" t="s">
        <v>3933</v>
      </c>
      <c r="F641" s="8" t="s">
        <v>2903</v>
      </c>
      <c r="K641" s="7" t="s">
        <v>4271</v>
      </c>
      <c r="L641" s="7" t="s">
        <v>2903</v>
      </c>
      <c r="O641" s="7" t="s">
        <v>4512</v>
      </c>
    </row>
    <row r="642" spans="1:19" s="7" customFormat="1" ht="10.050000000000001" customHeight="1" x14ac:dyDescent="0.3">
      <c r="B642" s="7" t="s">
        <v>962</v>
      </c>
      <c r="C642" s="37" t="b">
        <f t="shared" si="9"/>
        <v>0</v>
      </c>
      <c r="D642" s="7" t="s">
        <v>3934</v>
      </c>
      <c r="F642" s="8" t="s">
        <v>2903</v>
      </c>
      <c r="K642" s="7" t="s">
        <v>4271</v>
      </c>
      <c r="L642" s="7" t="s">
        <v>2903</v>
      </c>
      <c r="O642" s="7" t="s">
        <v>4512</v>
      </c>
    </row>
    <row r="643" spans="1:19" s="7" customFormat="1" ht="10.050000000000001" customHeight="1" x14ac:dyDescent="0.3">
      <c r="B643" s="7" t="s">
        <v>1215</v>
      </c>
      <c r="C643" s="37" t="b">
        <f t="shared" ref="C643:C706" si="10">IsCellGreen(B643)</f>
        <v>0</v>
      </c>
      <c r="D643" s="7" t="s">
        <v>3988</v>
      </c>
      <c r="F643" s="8" t="s">
        <v>2903</v>
      </c>
      <c r="K643" s="7" t="s">
        <v>4271</v>
      </c>
      <c r="L643" s="7" t="s">
        <v>2903</v>
      </c>
      <c r="O643" s="7" t="s">
        <v>4512</v>
      </c>
    </row>
    <row r="644" spans="1:19" s="7" customFormat="1" ht="10.050000000000001" customHeight="1" x14ac:dyDescent="0.3">
      <c r="B644" s="7" t="s">
        <v>1463</v>
      </c>
      <c r="C644" s="37" t="b">
        <f t="shared" si="10"/>
        <v>0</v>
      </c>
      <c r="D644" s="7" t="s">
        <v>4005</v>
      </c>
      <c r="F644" s="8" t="s">
        <v>3248</v>
      </c>
      <c r="G644" s="7" t="s">
        <v>4165</v>
      </c>
      <c r="K644" s="7" t="s">
        <v>4267</v>
      </c>
      <c r="L644" s="7" t="s">
        <v>4579</v>
      </c>
      <c r="M644" s="7">
        <v>1675</v>
      </c>
      <c r="N644" s="7">
        <v>1720</v>
      </c>
      <c r="O644" s="7" t="s">
        <v>4580</v>
      </c>
    </row>
    <row r="645" spans="1:19" s="4" customFormat="1" ht="10.050000000000001" customHeight="1" x14ac:dyDescent="0.3">
      <c r="A645" s="6" t="s">
        <v>5312</v>
      </c>
      <c r="B645" s="4" t="s">
        <v>989</v>
      </c>
      <c r="C645" s="37" t="b">
        <f t="shared" si="10"/>
        <v>1</v>
      </c>
      <c r="D645" s="4" t="s">
        <v>3943</v>
      </c>
      <c r="F645" s="5" t="s">
        <v>2931</v>
      </c>
      <c r="K645" s="4" t="s">
        <v>4263</v>
      </c>
      <c r="L645" s="4" t="s">
        <v>4581</v>
      </c>
      <c r="M645" s="4">
        <v>1900</v>
      </c>
      <c r="N645" s="4">
        <v>1924</v>
      </c>
      <c r="O645" s="4" t="s">
        <v>4264</v>
      </c>
      <c r="P645" s="4" t="s">
        <v>4264</v>
      </c>
      <c r="S645" s="4" t="s">
        <v>5540</v>
      </c>
    </row>
    <row r="646" spans="1:19" ht="10.050000000000001" customHeight="1" x14ac:dyDescent="0.3">
      <c r="B646" t="s">
        <v>192</v>
      </c>
      <c r="C646" s="37" t="b">
        <f t="shared" si="10"/>
        <v>0</v>
      </c>
      <c r="D646" t="s">
        <v>3797</v>
      </c>
      <c r="F646" s="3" t="s">
        <v>2269</v>
      </c>
      <c r="K646" t="s">
        <v>4263</v>
      </c>
      <c r="L646" t="s">
        <v>4582</v>
      </c>
      <c r="M646">
        <v>1870</v>
      </c>
      <c r="N646">
        <v>1875</v>
      </c>
      <c r="O646" t="s">
        <v>4264</v>
      </c>
      <c r="P646" t="s">
        <v>4264</v>
      </c>
    </row>
    <row r="647" spans="1:19" ht="10.050000000000001" customHeight="1" x14ac:dyDescent="0.3">
      <c r="B647" t="s">
        <v>1002</v>
      </c>
      <c r="C647" s="37" t="b">
        <f t="shared" si="10"/>
        <v>0</v>
      </c>
      <c r="D647" t="s">
        <v>3946</v>
      </c>
      <c r="F647" s="3" t="s">
        <v>2938</v>
      </c>
      <c r="K647" t="s">
        <v>4263</v>
      </c>
      <c r="L647" t="s">
        <v>4583</v>
      </c>
      <c r="M647">
        <v>1870</v>
      </c>
      <c r="N647">
        <v>1870</v>
      </c>
      <c r="O647" t="s">
        <v>4264</v>
      </c>
      <c r="P647" t="s">
        <v>4264</v>
      </c>
    </row>
    <row r="648" spans="1:19" ht="10.050000000000001" customHeight="1" x14ac:dyDescent="0.3">
      <c r="B648" t="s">
        <v>869</v>
      </c>
      <c r="C648" s="37" t="b">
        <f t="shared" si="10"/>
        <v>0</v>
      </c>
      <c r="D648" t="s">
        <v>3917</v>
      </c>
      <c r="F648" s="3" t="s">
        <v>2838</v>
      </c>
      <c r="K648" t="s">
        <v>4263</v>
      </c>
      <c r="L648" t="s">
        <v>4584</v>
      </c>
      <c r="M648">
        <v>1870</v>
      </c>
      <c r="N648">
        <v>1870</v>
      </c>
      <c r="O648" t="s">
        <v>4264</v>
      </c>
      <c r="P648" t="s">
        <v>4264</v>
      </c>
    </row>
    <row r="649" spans="1:19" ht="10.050000000000001" customHeight="1" x14ac:dyDescent="0.3">
      <c r="B649" t="s">
        <v>1004</v>
      </c>
      <c r="C649" s="37" t="b">
        <f t="shared" si="10"/>
        <v>0</v>
      </c>
      <c r="D649" t="s">
        <v>3948</v>
      </c>
      <c r="F649" s="3" t="s">
        <v>2940</v>
      </c>
      <c r="K649" t="s">
        <v>4263</v>
      </c>
      <c r="L649" t="s">
        <v>4585</v>
      </c>
      <c r="M649">
        <v>1800</v>
      </c>
      <c r="N649">
        <v>1800</v>
      </c>
      <c r="O649" t="s">
        <v>4264</v>
      </c>
      <c r="P649" t="s">
        <v>4264</v>
      </c>
    </row>
    <row r="650" spans="1:19" ht="10.050000000000001" customHeight="1" x14ac:dyDescent="0.3">
      <c r="B650" t="s">
        <v>1005</v>
      </c>
      <c r="C650" s="37" t="b">
        <f t="shared" si="10"/>
        <v>0</v>
      </c>
      <c r="D650" t="s">
        <v>3948</v>
      </c>
      <c r="F650" s="3" t="s">
        <v>2941</v>
      </c>
      <c r="K650" t="s">
        <v>4263</v>
      </c>
      <c r="L650" t="s">
        <v>4585</v>
      </c>
      <c r="M650">
        <v>1800</v>
      </c>
      <c r="N650">
        <v>1800</v>
      </c>
      <c r="O650" t="s">
        <v>4264</v>
      </c>
      <c r="P650" t="s">
        <v>4264</v>
      </c>
    </row>
    <row r="651" spans="1:19" ht="10.050000000000001" customHeight="1" x14ac:dyDescent="0.3">
      <c r="B651" t="s">
        <v>1365</v>
      </c>
      <c r="C651" s="37" t="b">
        <f t="shared" si="10"/>
        <v>0</v>
      </c>
      <c r="D651" t="s">
        <v>3994</v>
      </c>
      <c r="F651" s="3" t="s">
        <v>3151</v>
      </c>
      <c r="K651" t="s">
        <v>4263</v>
      </c>
      <c r="L651" t="s">
        <v>4586</v>
      </c>
      <c r="M651">
        <v>1800</v>
      </c>
      <c r="N651">
        <v>1800</v>
      </c>
      <c r="O651" t="s">
        <v>4264</v>
      </c>
      <c r="P651" t="s">
        <v>4264</v>
      </c>
    </row>
    <row r="652" spans="1:19" ht="10.050000000000001" customHeight="1" x14ac:dyDescent="0.3">
      <c r="B652" t="s">
        <v>1366</v>
      </c>
      <c r="C652" s="37" t="b">
        <f t="shared" si="10"/>
        <v>0</v>
      </c>
      <c r="D652" t="s">
        <v>3994</v>
      </c>
      <c r="F652" s="3" t="s">
        <v>3152</v>
      </c>
      <c r="K652" t="s">
        <v>4263</v>
      </c>
      <c r="L652" t="s">
        <v>4587</v>
      </c>
      <c r="M652">
        <v>1870</v>
      </c>
      <c r="N652">
        <v>1870</v>
      </c>
      <c r="O652" t="s">
        <v>4264</v>
      </c>
      <c r="P652" t="s">
        <v>4264</v>
      </c>
    </row>
    <row r="653" spans="1:19" ht="10.050000000000001" customHeight="1" x14ac:dyDescent="0.3">
      <c r="B653" t="s">
        <v>1367</v>
      </c>
      <c r="C653" s="37" t="b">
        <f t="shared" si="10"/>
        <v>0</v>
      </c>
      <c r="D653" t="s">
        <v>3994</v>
      </c>
      <c r="F653" s="3" t="s">
        <v>3153</v>
      </c>
      <c r="K653" t="s">
        <v>4263</v>
      </c>
      <c r="L653" t="s">
        <v>4588</v>
      </c>
      <c r="M653">
        <v>1870</v>
      </c>
      <c r="N653">
        <v>1870</v>
      </c>
      <c r="O653" t="s">
        <v>4264</v>
      </c>
      <c r="P653" t="s">
        <v>4264</v>
      </c>
    </row>
    <row r="654" spans="1:19" s="4" customFormat="1" ht="10.050000000000001" customHeight="1" x14ac:dyDescent="0.3">
      <c r="B654" s="4" t="s">
        <v>1373</v>
      </c>
      <c r="C654" s="37" t="b">
        <f t="shared" si="10"/>
        <v>1</v>
      </c>
      <c r="D654" s="4" t="s">
        <v>3996</v>
      </c>
      <c r="F654" s="5" t="s">
        <v>3159</v>
      </c>
      <c r="G654" s="4" t="s">
        <v>4159</v>
      </c>
      <c r="K654" s="4" t="s">
        <v>4263</v>
      </c>
      <c r="L654" s="4" t="s">
        <v>4219</v>
      </c>
      <c r="M654" s="4">
        <v>1710</v>
      </c>
      <c r="N654" s="4">
        <v>1739</v>
      </c>
      <c r="O654" s="4" t="s">
        <v>4264</v>
      </c>
      <c r="P654" s="4" t="s">
        <v>4264</v>
      </c>
    </row>
    <row r="655" spans="1:19" s="4" customFormat="1" ht="10.050000000000001" customHeight="1" x14ac:dyDescent="0.3">
      <c r="B655" s="4" t="s">
        <v>790</v>
      </c>
      <c r="C655" s="37" t="b">
        <f t="shared" si="10"/>
        <v>1</v>
      </c>
      <c r="D655" s="4" t="s">
        <v>3895</v>
      </c>
      <c r="F655" s="5" t="s">
        <v>2772</v>
      </c>
      <c r="G655" s="4" t="s">
        <v>4133</v>
      </c>
      <c r="K655" s="4" t="s">
        <v>4263</v>
      </c>
      <c r="L655" s="4" t="s">
        <v>4219</v>
      </c>
      <c r="M655" s="4">
        <v>1670</v>
      </c>
      <c r="N655" s="4">
        <v>1699</v>
      </c>
      <c r="O655" s="4" t="s">
        <v>4264</v>
      </c>
      <c r="P655" s="4" t="s">
        <v>4264</v>
      </c>
    </row>
    <row r="656" spans="1:19" s="4" customFormat="1" ht="10.050000000000001" customHeight="1" x14ac:dyDescent="0.3">
      <c r="B656" s="4" t="s">
        <v>2063</v>
      </c>
      <c r="C656" s="37" t="b">
        <f t="shared" si="10"/>
        <v>1</v>
      </c>
      <c r="D656" s="4" t="s">
        <v>4046</v>
      </c>
      <c r="F656" s="5" t="s">
        <v>3747</v>
      </c>
      <c r="G656" s="4" t="s">
        <v>4250</v>
      </c>
      <c r="K656" s="4" t="s">
        <v>4263</v>
      </c>
      <c r="L656" s="4" t="s">
        <v>4219</v>
      </c>
      <c r="M656" s="4">
        <v>1720</v>
      </c>
      <c r="N656" s="4">
        <v>1739</v>
      </c>
      <c r="O656" s="4" t="s">
        <v>4264</v>
      </c>
      <c r="P656" s="4" t="s">
        <v>4264</v>
      </c>
    </row>
    <row r="657" spans="2:16" s="4" customFormat="1" ht="10.050000000000001" customHeight="1" x14ac:dyDescent="0.3">
      <c r="B657" s="4" t="s">
        <v>791</v>
      </c>
      <c r="C657" s="37" t="b">
        <f t="shared" si="10"/>
        <v>1</v>
      </c>
      <c r="D657" s="4" t="s">
        <v>3895</v>
      </c>
      <c r="F657" s="5" t="s">
        <v>2772</v>
      </c>
      <c r="G657" s="4" t="s">
        <v>4134</v>
      </c>
      <c r="K657" s="4" t="s">
        <v>4263</v>
      </c>
      <c r="L657" s="4" t="s">
        <v>4219</v>
      </c>
      <c r="M657" s="4">
        <v>1670</v>
      </c>
      <c r="N657" s="4">
        <v>1699</v>
      </c>
      <c r="O657" s="4" t="s">
        <v>4264</v>
      </c>
      <c r="P657" s="4" t="s">
        <v>4264</v>
      </c>
    </row>
    <row r="658" spans="2:16" s="4" customFormat="1" ht="10.050000000000001" customHeight="1" x14ac:dyDescent="0.3">
      <c r="B658" s="4" t="s">
        <v>2051</v>
      </c>
      <c r="C658" s="37" t="b">
        <f t="shared" si="10"/>
        <v>1</v>
      </c>
      <c r="D658" s="4" t="s">
        <v>4041</v>
      </c>
      <c r="F658" s="5" t="s">
        <v>3736</v>
      </c>
      <c r="G658" s="4" t="s">
        <v>4245</v>
      </c>
      <c r="K658" s="4" t="s">
        <v>4263</v>
      </c>
      <c r="L658" s="4" t="s">
        <v>4219</v>
      </c>
      <c r="M658" s="4">
        <v>1720</v>
      </c>
      <c r="N658" s="4">
        <v>1739</v>
      </c>
      <c r="O658" s="4" t="s">
        <v>4264</v>
      </c>
      <c r="P658" s="4" t="s">
        <v>4264</v>
      </c>
    </row>
    <row r="659" spans="2:16" s="4" customFormat="1" ht="10.050000000000001" customHeight="1" x14ac:dyDescent="0.3">
      <c r="B659" s="4" t="s">
        <v>2052</v>
      </c>
      <c r="C659" s="37" t="b">
        <f t="shared" si="10"/>
        <v>1</v>
      </c>
      <c r="D659" s="4" t="s">
        <v>4041</v>
      </c>
      <c r="F659" s="5" t="s">
        <v>3736</v>
      </c>
      <c r="G659" s="4" t="s">
        <v>4246</v>
      </c>
      <c r="K659" s="4" t="s">
        <v>4263</v>
      </c>
      <c r="L659" s="4" t="s">
        <v>4219</v>
      </c>
      <c r="M659" s="4">
        <v>1720</v>
      </c>
      <c r="N659" s="4">
        <v>1739</v>
      </c>
      <c r="O659" s="4" t="s">
        <v>4264</v>
      </c>
      <c r="P659" s="4" t="s">
        <v>4264</v>
      </c>
    </row>
    <row r="660" spans="2:16" s="4" customFormat="1" ht="10.050000000000001" customHeight="1" x14ac:dyDescent="0.3">
      <c r="B660" s="4" t="s">
        <v>792</v>
      </c>
      <c r="C660" s="37" t="b">
        <f t="shared" si="10"/>
        <v>1</v>
      </c>
      <c r="D660" s="4" t="s">
        <v>3895</v>
      </c>
      <c r="F660" s="5" t="s">
        <v>2773</v>
      </c>
      <c r="G660" s="4" t="s">
        <v>4135</v>
      </c>
      <c r="K660" s="4" t="s">
        <v>4263</v>
      </c>
      <c r="L660" s="4" t="s">
        <v>4589</v>
      </c>
      <c r="M660" s="4">
        <v>1660</v>
      </c>
      <c r="N660" s="4">
        <v>1679</v>
      </c>
      <c r="O660" s="4" t="s">
        <v>4264</v>
      </c>
      <c r="P660" s="4" t="s">
        <v>4264</v>
      </c>
    </row>
    <row r="661" spans="2:16" s="4" customFormat="1" ht="10.050000000000001" customHeight="1" x14ac:dyDescent="0.3">
      <c r="B661" s="4" t="s">
        <v>252</v>
      </c>
      <c r="C661" s="37" t="b">
        <f t="shared" si="10"/>
        <v>1</v>
      </c>
      <c r="D661" s="4" t="s">
        <v>3816</v>
      </c>
      <c r="F661" s="5" t="s">
        <v>2323</v>
      </c>
      <c r="G661" s="4" t="s">
        <v>4100</v>
      </c>
      <c r="K661" s="4" t="s">
        <v>4263</v>
      </c>
      <c r="L661" s="4" t="s">
        <v>4219</v>
      </c>
      <c r="M661" s="4">
        <v>1720</v>
      </c>
      <c r="N661" s="4">
        <v>1724</v>
      </c>
      <c r="O661" s="4" t="s">
        <v>4264</v>
      </c>
      <c r="P661" s="4" t="s">
        <v>4264</v>
      </c>
    </row>
    <row r="662" spans="2:16" s="4" customFormat="1" ht="10.050000000000001" customHeight="1" x14ac:dyDescent="0.3">
      <c r="B662" s="4" t="s">
        <v>31</v>
      </c>
      <c r="C662" s="37" t="b">
        <f t="shared" si="10"/>
        <v>1</v>
      </c>
      <c r="F662" s="5" t="s">
        <v>2146</v>
      </c>
      <c r="G662" s="4" t="s">
        <v>4088</v>
      </c>
      <c r="K662" s="4" t="s">
        <v>4263</v>
      </c>
      <c r="L662" s="4" t="s">
        <v>4219</v>
      </c>
      <c r="M662" s="4">
        <v>1720</v>
      </c>
      <c r="N662" s="4">
        <v>1724</v>
      </c>
      <c r="O662" s="4" t="s">
        <v>4264</v>
      </c>
      <c r="P662" s="4" t="s">
        <v>4264</v>
      </c>
    </row>
    <row r="663" spans="2:16" s="4" customFormat="1" ht="10.050000000000001" customHeight="1" x14ac:dyDescent="0.3">
      <c r="B663" s="4" t="s">
        <v>253</v>
      </c>
      <c r="C663" s="37" t="b">
        <f t="shared" si="10"/>
        <v>1</v>
      </c>
      <c r="D663" s="4" t="s">
        <v>3816</v>
      </c>
      <c r="F663" s="5" t="s">
        <v>2324</v>
      </c>
      <c r="G663" s="4" t="s">
        <v>4101</v>
      </c>
      <c r="K663" s="4" t="s">
        <v>4263</v>
      </c>
      <c r="L663" s="4" t="s">
        <v>4219</v>
      </c>
      <c r="M663" s="4">
        <v>1720</v>
      </c>
      <c r="N663" s="4">
        <v>1724</v>
      </c>
      <c r="O663" s="4" t="s">
        <v>4264</v>
      </c>
      <c r="P663" s="4" t="s">
        <v>4264</v>
      </c>
    </row>
    <row r="664" spans="2:16" s="4" customFormat="1" ht="10.050000000000001" customHeight="1" x14ac:dyDescent="0.3">
      <c r="B664" s="4" t="s">
        <v>254</v>
      </c>
      <c r="C664" s="37" t="b">
        <f t="shared" si="10"/>
        <v>1</v>
      </c>
      <c r="D664" s="4" t="s">
        <v>3816</v>
      </c>
      <c r="F664" s="5" t="s">
        <v>2325</v>
      </c>
      <c r="G664" s="4" t="s">
        <v>4102</v>
      </c>
      <c r="K664" s="4" t="s">
        <v>4263</v>
      </c>
      <c r="L664" s="4" t="s">
        <v>4219</v>
      </c>
      <c r="M664" s="4">
        <v>1720</v>
      </c>
      <c r="N664" s="4">
        <v>1724</v>
      </c>
      <c r="O664" s="4" t="s">
        <v>4264</v>
      </c>
      <c r="P664" s="4" t="s">
        <v>4264</v>
      </c>
    </row>
    <row r="665" spans="2:16" s="4" customFormat="1" ht="10.050000000000001" customHeight="1" x14ac:dyDescent="0.3">
      <c r="B665" s="4" t="s">
        <v>255</v>
      </c>
      <c r="C665" s="37" t="b">
        <f t="shared" si="10"/>
        <v>1</v>
      </c>
      <c r="D665" s="4" t="s">
        <v>3816</v>
      </c>
      <c r="F665" s="5" t="s">
        <v>2326</v>
      </c>
      <c r="G665" s="4" t="s">
        <v>4103</v>
      </c>
      <c r="K665" s="4" t="s">
        <v>4263</v>
      </c>
      <c r="L665" s="4" t="s">
        <v>4219</v>
      </c>
      <c r="M665" s="4">
        <v>1720</v>
      </c>
      <c r="N665" s="4">
        <v>1724</v>
      </c>
      <c r="O665" s="4" t="s">
        <v>4264</v>
      </c>
      <c r="P665" s="4" t="s">
        <v>4264</v>
      </c>
    </row>
    <row r="666" spans="2:16" s="4" customFormat="1" ht="10.050000000000001" customHeight="1" x14ac:dyDescent="0.3">
      <c r="B666" s="4" t="s">
        <v>256</v>
      </c>
      <c r="C666" s="37" t="b">
        <f t="shared" si="10"/>
        <v>1</v>
      </c>
      <c r="D666" s="4" t="s">
        <v>3816</v>
      </c>
      <c r="F666" s="5" t="s">
        <v>2327</v>
      </c>
      <c r="G666" s="4" t="s">
        <v>4104</v>
      </c>
      <c r="K666" s="4" t="s">
        <v>4263</v>
      </c>
      <c r="L666" s="4" t="s">
        <v>4219</v>
      </c>
      <c r="M666" s="4">
        <v>1720</v>
      </c>
      <c r="N666" s="4">
        <v>1724</v>
      </c>
      <c r="O666" s="4" t="s">
        <v>4264</v>
      </c>
      <c r="P666" s="4" t="s">
        <v>4264</v>
      </c>
    </row>
    <row r="667" spans="2:16" s="4" customFormat="1" ht="10.050000000000001" customHeight="1" x14ac:dyDescent="0.3">
      <c r="B667" s="4" t="s">
        <v>257</v>
      </c>
      <c r="C667" s="37" t="b">
        <f t="shared" si="10"/>
        <v>1</v>
      </c>
      <c r="D667" s="4" t="s">
        <v>3816</v>
      </c>
      <c r="F667" s="5" t="s">
        <v>2328</v>
      </c>
      <c r="G667" s="4" t="s">
        <v>4105</v>
      </c>
      <c r="K667" s="4" t="s">
        <v>4263</v>
      </c>
      <c r="L667" s="4" t="s">
        <v>4219</v>
      </c>
      <c r="M667" s="4">
        <v>1720</v>
      </c>
      <c r="N667" s="4">
        <v>1724</v>
      </c>
      <c r="O667" s="4" t="s">
        <v>4264</v>
      </c>
      <c r="P667" s="4" t="s">
        <v>4264</v>
      </c>
    </row>
    <row r="668" spans="2:16" s="7" customFormat="1" ht="10.050000000000001" customHeight="1" x14ac:dyDescent="0.3">
      <c r="B668" s="7" t="s">
        <v>421</v>
      </c>
      <c r="C668" s="37" t="b">
        <f t="shared" si="10"/>
        <v>0</v>
      </c>
      <c r="D668" s="7" t="s">
        <v>3840</v>
      </c>
      <c r="F668" s="8" t="s">
        <v>2431</v>
      </c>
      <c r="G668" s="7" t="s">
        <v>4121</v>
      </c>
      <c r="K668" s="7" t="s">
        <v>4263</v>
      </c>
      <c r="L668" s="7" t="s">
        <v>4219</v>
      </c>
      <c r="M668" s="7">
        <v>1675</v>
      </c>
      <c r="N668" s="7">
        <v>1699</v>
      </c>
      <c r="O668" s="7" t="s">
        <v>4590</v>
      </c>
    </row>
    <row r="669" spans="2:16" ht="10.050000000000001" customHeight="1" x14ac:dyDescent="0.3">
      <c r="B669" t="s">
        <v>32</v>
      </c>
      <c r="C669" s="37" t="b">
        <f t="shared" si="10"/>
        <v>0</v>
      </c>
      <c r="F669" s="3" t="s">
        <v>2147</v>
      </c>
      <c r="G669" t="s">
        <v>4089</v>
      </c>
      <c r="K669" t="s">
        <v>4263</v>
      </c>
      <c r="L669" t="s">
        <v>4219</v>
      </c>
      <c r="M669">
        <v>1850</v>
      </c>
      <c r="N669">
        <v>1850</v>
      </c>
      <c r="O669" t="s">
        <v>4264</v>
      </c>
      <c r="P669" t="s">
        <v>4264</v>
      </c>
    </row>
    <row r="670" spans="2:16" s="4" customFormat="1" ht="10.050000000000001" customHeight="1" x14ac:dyDescent="0.3">
      <c r="B670" s="4" t="s">
        <v>1842</v>
      </c>
      <c r="C670" s="37" t="b">
        <f t="shared" si="10"/>
        <v>1</v>
      </c>
      <c r="D670" s="4" t="s">
        <v>4030</v>
      </c>
      <c r="F670" s="5" t="s">
        <v>3597</v>
      </c>
      <c r="G670" s="4" t="s">
        <v>4243</v>
      </c>
      <c r="K670" s="4" t="s">
        <v>4263</v>
      </c>
      <c r="L670" s="4" t="s">
        <v>4219</v>
      </c>
      <c r="M670" s="4">
        <v>1740</v>
      </c>
      <c r="N670" s="4">
        <v>1799</v>
      </c>
      <c r="O670" s="4" t="s">
        <v>4264</v>
      </c>
      <c r="P670" s="4" t="s">
        <v>4264</v>
      </c>
    </row>
    <row r="671" spans="2:16" ht="10.050000000000001" customHeight="1" x14ac:dyDescent="0.3">
      <c r="B671" t="s">
        <v>1464</v>
      </c>
      <c r="C671" s="37" t="b">
        <f t="shared" si="10"/>
        <v>0</v>
      </c>
      <c r="D671" t="s">
        <v>4005</v>
      </c>
      <c r="F671" s="3" t="s">
        <v>3249</v>
      </c>
      <c r="K671" t="s">
        <v>4271</v>
      </c>
      <c r="L671" t="s">
        <v>3249</v>
      </c>
      <c r="M671">
        <v>1909</v>
      </c>
      <c r="N671">
        <v>1909</v>
      </c>
      <c r="O671" t="s">
        <v>4591</v>
      </c>
    </row>
    <row r="672" spans="2:16" s="4" customFormat="1" ht="10.050000000000001" customHeight="1" x14ac:dyDescent="0.3">
      <c r="B672" s="4" t="s">
        <v>73</v>
      </c>
      <c r="C672" s="37" t="b">
        <f t="shared" si="10"/>
        <v>1</v>
      </c>
      <c r="D672" s="4" t="s">
        <v>3785</v>
      </c>
      <c r="F672" s="5" t="s">
        <v>2185</v>
      </c>
      <c r="K672" s="4" t="s">
        <v>4263</v>
      </c>
      <c r="L672" s="4" t="s">
        <v>4592</v>
      </c>
      <c r="M672" s="4">
        <v>1900</v>
      </c>
      <c r="N672" s="4">
        <v>1999</v>
      </c>
      <c r="O672" s="4" t="s">
        <v>4593</v>
      </c>
      <c r="P672" s="4" t="s">
        <v>4264</v>
      </c>
    </row>
    <row r="673" spans="2:16" s="4" customFormat="1" ht="10.050000000000001" customHeight="1" x14ac:dyDescent="0.3">
      <c r="B673" s="4" t="s">
        <v>74</v>
      </c>
      <c r="C673" s="37" t="b">
        <f t="shared" si="10"/>
        <v>1</v>
      </c>
      <c r="D673" s="4" t="s">
        <v>3785</v>
      </c>
      <c r="F673" s="5" t="s">
        <v>2185</v>
      </c>
      <c r="K673" s="4" t="s">
        <v>4263</v>
      </c>
      <c r="L673" s="4" t="s">
        <v>4594</v>
      </c>
      <c r="M673" s="4">
        <v>1900</v>
      </c>
      <c r="N673" s="4">
        <v>1999</v>
      </c>
      <c r="O673" s="4" t="s">
        <v>4593</v>
      </c>
      <c r="P673" s="4" t="s">
        <v>4264</v>
      </c>
    </row>
    <row r="674" spans="2:16" s="4" customFormat="1" ht="10.050000000000001" customHeight="1" x14ac:dyDescent="0.3">
      <c r="B674" s="4" t="s">
        <v>75</v>
      </c>
      <c r="C674" s="37" t="b">
        <f t="shared" si="10"/>
        <v>1</v>
      </c>
      <c r="D674" s="4" t="s">
        <v>3785</v>
      </c>
      <c r="F674" s="5" t="s">
        <v>2186</v>
      </c>
      <c r="K674" s="4" t="s">
        <v>4263</v>
      </c>
      <c r="L674" s="4" t="s">
        <v>4595</v>
      </c>
      <c r="M674" s="4">
        <v>1956</v>
      </c>
      <c r="N674" s="4">
        <v>1956</v>
      </c>
      <c r="O674" s="4" t="s">
        <v>4596</v>
      </c>
    </row>
    <row r="675" spans="2:16" s="4" customFormat="1" ht="10.050000000000001" customHeight="1" x14ac:dyDescent="0.3">
      <c r="B675" s="4" t="s">
        <v>76</v>
      </c>
      <c r="C675" s="37" t="b">
        <f t="shared" si="10"/>
        <v>1</v>
      </c>
      <c r="D675" s="4" t="s">
        <v>3785</v>
      </c>
      <c r="F675" s="5" t="s">
        <v>2187</v>
      </c>
      <c r="K675" s="4" t="s">
        <v>4263</v>
      </c>
      <c r="L675" s="4" t="s">
        <v>4597</v>
      </c>
      <c r="M675" s="4">
        <v>1962</v>
      </c>
      <c r="N675" s="4">
        <v>1962</v>
      </c>
      <c r="O675" s="4" t="s">
        <v>4264</v>
      </c>
    </row>
    <row r="676" spans="2:16" s="7" customFormat="1" ht="10.050000000000001" customHeight="1" x14ac:dyDescent="0.3">
      <c r="B676" s="7" t="s">
        <v>77</v>
      </c>
      <c r="C676" s="37" t="b">
        <f t="shared" si="10"/>
        <v>0</v>
      </c>
      <c r="D676" s="7" t="s">
        <v>3785</v>
      </c>
      <c r="F676" s="8" t="s">
        <v>2185</v>
      </c>
      <c r="K676" s="7" t="s">
        <v>4263</v>
      </c>
      <c r="L676" s="7" t="s">
        <v>4598</v>
      </c>
      <c r="M676" s="7">
        <v>1900</v>
      </c>
      <c r="N676" s="7">
        <v>1999</v>
      </c>
      <c r="O676" s="7" t="s">
        <v>4264</v>
      </c>
    </row>
    <row r="677" spans="2:16" s="4" customFormat="1" ht="10.050000000000001" customHeight="1" x14ac:dyDescent="0.3">
      <c r="B677" s="4" t="s">
        <v>78</v>
      </c>
      <c r="C677" s="37" t="b">
        <f t="shared" si="10"/>
        <v>1</v>
      </c>
      <c r="D677" s="4" t="s">
        <v>3785</v>
      </c>
      <c r="F677" s="5" t="s">
        <v>2188</v>
      </c>
      <c r="K677" s="4" t="s">
        <v>4263</v>
      </c>
      <c r="L677" s="4" t="s">
        <v>4599</v>
      </c>
      <c r="M677" s="4">
        <v>1962</v>
      </c>
      <c r="N677" s="4">
        <v>1962</v>
      </c>
      <c r="O677" s="4" t="s">
        <v>4264</v>
      </c>
    </row>
    <row r="678" spans="2:16" s="4" customFormat="1" ht="10.050000000000001" customHeight="1" x14ac:dyDescent="0.3">
      <c r="B678" s="4" t="s">
        <v>79</v>
      </c>
      <c r="C678" s="37" t="b">
        <f t="shared" si="10"/>
        <v>1</v>
      </c>
      <c r="D678" s="4" t="s">
        <v>3785</v>
      </c>
      <c r="F678" s="5" t="s">
        <v>2189</v>
      </c>
      <c r="K678" s="4" t="s">
        <v>4263</v>
      </c>
      <c r="L678" s="4" t="s">
        <v>4600</v>
      </c>
      <c r="M678" s="4">
        <v>1962</v>
      </c>
      <c r="N678" s="4">
        <v>1962</v>
      </c>
      <c r="O678" s="4" t="s">
        <v>4264</v>
      </c>
    </row>
    <row r="679" spans="2:16" s="4" customFormat="1" ht="10.050000000000001" customHeight="1" x14ac:dyDescent="0.3">
      <c r="B679" s="4" t="s">
        <v>80</v>
      </c>
      <c r="C679" s="37" t="b">
        <f t="shared" si="10"/>
        <v>1</v>
      </c>
      <c r="D679" s="4" t="s">
        <v>3785</v>
      </c>
      <c r="F679" s="5" t="s">
        <v>2190</v>
      </c>
      <c r="K679" s="4" t="s">
        <v>4263</v>
      </c>
      <c r="L679" s="4" t="s">
        <v>4599</v>
      </c>
      <c r="M679" s="4">
        <v>1962</v>
      </c>
      <c r="N679" s="4">
        <v>1962</v>
      </c>
      <c r="O679" s="4" t="s">
        <v>4264</v>
      </c>
    </row>
    <row r="680" spans="2:16" s="7" customFormat="1" ht="10.050000000000001" customHeight="1" x14ac:dyDescent="0.3">
      <c r="B680" s="7" t="s">
        <v>81</v>
      </c>
      <c r="C680" s="37" t="b">
        <f t="shared" si="10"/>
        <v>0</v>
      </c>
      <c r="D680" s="7" t="s">
        <v>3785</v>
      </c>
      <c r="F680" s="8" t="s">
        <v>4070</v>
      </c>
      <c r="K680" s="7" t="s">
        <v>4263</v>
      </c>
      <c r="L680" s="7" t="s">
        <v>4601</v>
      </c>
      <c r="M680" s="7">
        <v>1930</v>
      </c>
      <c r="N680" s="7">
        <v>1930</v>
      </c>
      <c r="O680" s="7" t="s">
        <v>4602</v>
      </c>
      <c r="P680" s="7" t="s">
        <v>4603</v>
      </c>
    </row>
    <row r="681" spans="2:16" s="7" customFormat="1" ht="10.050000000000001" customHeight="1" x14ac:dyDescent="0.3">
      <c r="B681" s="7" t="s">
        <v>82</v>
      </c>
      <c r="C681" s="37" t="b">
        <f t="shared" si="10"/>
        <v>0</v>
      </c>
      <c r="D681" s="7" t="s">
        <v>3785</v>
      </c>
      <c r="F681" s="8" t="s">
        <v>2191</v>
      </c>
      <c r="K681" s="7" t="s">
        <v>4263</v>
      </c>
      <c r="L681" s="7" t="s">
        <v>4604</v>
      </c>
      <c r="M681" s="7">
        <v>1956</v>
      </c>
      <c r="N681" s="7">
        <v>1956</v>
      </c>
      <c r="O681" s="7" t="s">
        <v>4605</v>
      </c>
      <c r="P681" s="7" t="s">
        <v>4606</v>
      </c>
    </row>
    <row r="682" spans="2:16" s="4" customFormat="1" ht="10.050000000000001" customHeight="1" x14ac:dyDescent="0.3">
      <c r="B682" s="4" t="s">
        <v>83</v>
      </c>
      <c r="C682" s="37" t="b">
        <f t="shared" si="10"/>
        <v>1</v>
      </c>
      <c r="D682" s="4" t="s">
        <v>3785</v>
      </c>
      <c r="F682" s="5" t="s">
        <v>2185</v>
      </c>
      <c r="K682" s="4" t="s">
        <v>4263</v>
      </c>
      <c r="L682" s="4" t="s">
        <v>4607</v>
      </c>
      <c r="M682" s="4">
        <v>1900</v>
      </c>
      <c r="N682" s="4">
        <v>1999</v>
      </c>
      <c r="O682" s="4" t="s">
        <v>4264</v>
      </c>
    </row>
    <row r="683" spans="2:16" s="4" customFormat="1" ht="10.050000000000001" customHeight="1" x14ac:dyDescent="0.3">
      <c r="B683" s="4" t="s">
        <v>84</v>
      </c>
      <c r="C683" s="37" t="b">
        <f t="shared" si="10"/>
        <v>1</v>
      </c>
      <c r="D683" s="4" t="s">
        <v>3785</v>
      </c>
      <c r="F683" s="5" t="s">
        <v>2192</v>
      </c>
      <c r="K683" s="4" t="s">
        <v>4263</v>
      </c>
      <c r="L683" s="4" t="s">
        <v>4608</v>
      </c>
      <c r="M683" s="4">
        <v>1975</v>
      </c>
      <c r="N683" s="4">
        <v>1975</v>
      </c>
      <c r="O683" s="4" t="s">
        <v>4264</v>
      </c>
    </row>
    <row r="684" spans="2:16" s="4" customFormat="1" ht="10.050000000000001" customHeight="1" x14ac:dyDescent="0.3">
      <c r="B684" s="4" t="s">
        <v>85</v>
      </c>
      <c r="C684" s="37" t="b">
        <f t="shared" si="10"/>
        <v>1</v>
      </c>
      <c r="D684" s="4" t="s">
        <v>3785</v>
      </c>
      <c r="F684" s="5" t="s">
        <v>2193</v>
      </c>
      <c r="K684" s="4" t="s">
        <v>4263</v>
      </c>
      <c r="L684" s="4" t="s">
        <v>4609</v>
      </c>
      <c r="M684" s="4">
        <v>1977</v>
      </c>
      <c r="N684" s="4">
        <v>1977</v>
      </c>
      <c r="O684" s="4" t="s">
        <v>4264</v>
      </c>
    </row>
    <row r="685" spans="2:16" ht="10.050000000000001" customHeight="1" x14ac:dyDescent="0.3">
      <c r="B685" t="s">
        <v>86</v>
      </c>
      <c r="C685" s="37" t="b">
        <f t="shared" si="10"/>
        <v>0</v>
      </c>
      <c r="D685" t="s">
        <v>3785</v>
      </c>
      <c r="F685" s="3" t="s">
        <v>2194</v>
      </c>
      <c r="K685" t="s">
        <v>4263</v>
      </c>
      <c r="L685" t="s">
        <v>4610</v>
      </c>
      <c r="M685">
        <v>1978</v>
      </c>
      <c r="N685">
        <v>1978</v>
      </c>
      <c r="O685" t="s">
        <v>4264</v>
      </c>
    </row>
    <row r="686" spans="2:16" s="4" customFormat="1" ht="10.050000000000001" customHeight="1" x14ac:dyDescent="0.3">
      <c r="B686" s="4" t="s">
        <v>87</v>
      </c>
      <c r="C686" s="37" t="b">
        <f t="shared" si="10"/>
        <v>1</v>
      </c>
      <c r="D686" s="4" t="s">
        <v>3785</v>
      </c>
      <c r="F686" s="5" t="s">
        <v>2195</v>
      </c>
      <c r="K686" s="4" t="s">
        <v>4263</v>
      </c>
      <c r="L686" s="4" t="s">
        <v>4611</v>
      </c>
      <c r="M686" s="4">
        <v>1957</v>
      </c>
      <c r="N686" s="4">
        <v>1957</v>
      </c>
      <c r="O686" s="4" t="s">
        <v>4612</v>
      </c>
    </row>
    <row r="687" spans="2:16" s="4" customFormat="1" ht="10.050000000000001" customHeight="1" x14ac:dyDescent="0.3">
      <c r="B687" s="4" t="s">
        <v>88</v>
      </c>
      <c r="C687" s="37" t="b">
        <f t="shared" si="10"/>
        <v>1</v>
      </c>
      <c r="D687" s="4" t="s">
        <v>3785</v>
      </c>
      <c r="F687" s="5" t="s">
        <v>2196</v>
      </c>
      <c r="K687" s="4" t="s">
        <v>4263</v>
      </c>
      <c r="L687" s="4" t="s">
        <v>4613</v>
      </c>
      <c r="M687" s="4">
        <v>1931</v>
      </c>
      <c r="N687" s="4">
        <v>1931</v>
      </c>
      <c r="O687" s="4" t="s">
        <v>4614</v>
      </c>
      <c r="P687" s="4" t="s">
        <v>4615</v>
      </c>
    </row>
    <row r="688" spans="2:16" s="4" customFormat="1" ht="10.050000000000001" customHeight="1" x14ac:dyDescent="0.3">
      <c r="B688" s="4" t="s">
        <v>89</v>
      </c>
      <c r="C688" s="37" t="b">
        <f t="shared" si="10"/>
        <v>1</v>
      </c>
      <c r="D688" s="4" t="s">
        <v>3785</v>
      </c>
      <c r="F688" s="5" t="s">
        <v>2197</v>
      </c>
      <c r="K688" s="4" t="s">
        <v>4263</v>
      </c>
      <c r="L688" s="4" t="s">
        <v>4616</v>
      </c>
      <c r="M688" s="4">
        <v>1936</v>
      </c>
      <c r="N688" s="4">
        <v>1936</v>
      </c>
      <c r="O688" s="4" t="s">
        <v>4617</v>
      </c>
      <c r="P688" s="4" t="s">
        <v>4618</v>
      </c>
    </row>
    <row r="689" spans="2:16" s="7" customFormat="1" ht="10.050000000000001" customHeight="1" x14ac:dyDescent="0.3">
      <c r="B689" s="7" t="s">
        <v>90</v>
      </c>
      <c r="C689" s="37" t="b">
        <f t="shared" si="10"/>
        <v>0</v>
      </c>
      <c r="D689" s="7" t="s">
        <v>3785</v>
      </c>
      <c r="F689" s="8" t="s">
        <v>2198</v>
      </c>
      <c r="K689" s="7" t="s">
        <v>4263</v>
      </c>
      <c r="L689" s="7" t="s">
        <v>4619</v>
      </c>
      <c r="M689" s="7">
        <v>1977</v>
      </c>
      <c r="N689" s="7">
        <v>1977</v>
      </c>
      <c r="O689" s="7" t="s">
        <v>4620</v>
      </c>
    </row>
    <row r="690" spans="2:16" s="4" customFormat="1" ht="10.050000000000001" customHeight="1" x14ac:dyDescent="0.3">
      <c r="B690" s="4" t="s">
        <v>91</v>
      </c>
      <c r="C690" s="37" t="b">
        <f t="shared" si="10"/>
        <v>1</v>
      </c>
      <c r="D690" s="4" t="s">
        <v>3785</v>
      </c>
      <c r="F690" s="5" t="s">
        <v>2199</v>
      </c>
      <c r="K690" s="4" t="s">
        <v>4263</v>
      </c>
      <c r="L690" s="4" t="s">
        <v>4621</v>
      </c>
      <c r="M690" s="4">
        <v>1930</v>
      </c>
      <c r="N690" s="4">
        <v>1930</v>
      </c>
      <c r="O690" s="4" t="s">
        <v>4622</v>
      </c>
      <c r="P690" s="4" t="s">
        <v>4623</v>
      </c>
    </row>
    <row r="691" spans="2:16" s="7" customFormat="1" ht="10.050000000000001" customHeight="1" x14ac:dyDescent="0.3">
      <c r="B691" s="7" t="s">
        <v>92</v>
      </c>
      <c r="C691" s="37" t="b">
        <f t="shared" si="10"/>
        <v>0</v>
      </c>
      <c r="D691" s="7" t="s">
        <v>3785</v>
      </c>
      <c r="F691" s="8" t="s">
        <v>2200</v>
      </c>
      <c r="K691" s="7" t="s">
        <v>4263</v>
      </c>
      <c r="L691" s="7" t="s">
        <v>4624</v>
      </c>
      <c r="M691" s="7">
        <v>1958</v>
      </c>
      <c r="N691" s="7">
        <v>1959</v>
      </c>
      <c r="O691" s="7" t="s">
        <v>4264</v>
      </c>
    </row>
    <row r="692" spans="2:16" s="7" customFormat="1" ht="10.050000000000001" customHeight="1" x14ac:dyDescent="0.3">
      <c r="B692" s="7" t="s">
        <v>93</v>
      </c>
      <c r="C692" s="37" t="b">
        <f t="shared" si="10"/>
        <v>0</v>
      </c>
      <c r="D692" s="7" t="s">
        <v>3785</v>
      </c>
      <c r="F692" s="8" t="s">
        <v>2201</v>
      </c>
      <c r="K692" s="7" t="s">
        <v>4263</v>
      </c>
      <c r="L692" s="7" t="s">
        <v>4625</v>
      </c>
      <c r="M692" s="7">
        <v>1960</v>
      </c>
      <c r="N692" s="7">
        <v>1960</v>
      </c>
      <c r="O692" s="7" t="s">
        <v>4626</v>
      </c>
      <c r="P692" s="7" t="s">
        <v>4627</v>
      </c>
    </row>
    <row r="693" spans="2:16" s="7" customFormat="1" ht="10.050000000000001" customHeight="1" x14ac:dyDescent="0.3">
      <c r="B693" s="7" t="s">
        <v>94</v>
      </c>
      <c r="C693" s="37" t="b">
        <f t="shared" si="10"/>
        <v>0</v>
      </c>
      <c r="D693" s="7" t="s">
        <v>3785</v>
      </c>
      <c r="F693" s="8" t="s">
        <v>2202</v>
      </c>
      <c r="K693" s="7" t="s">
        <v>4263</v>
      </c>
      <c r="L693" s="7" t="s">
        <v>4628</v>
      </c>
      <c r="M693" s="7">
        <v>1965</v>
      </c>
      <c r="N693" s="7">
        <v>1965</v>
      </c>
      <c r="O693" s="7" t="s">
        <v>4629</v>
      </c>
    </row>
    <row r="694" spans="2:16" s="4" customFormat="1" ht="10.050000000000001" customHeight="1" x14ac:dyDescent="0.3">
      <c r="B694" s="4" t="s">
        <v>95</v>
      </c>
      <c r="C694" s="37" t="b">
        <f t="shared" si="10"/>
        <v>1</v>
      </c>
      <c r="D694" s="4" t="s">
        <v>3785</v>
      </c>
      <c r="F694" s="5" t="s">
        <v>2203</v>
      </c>
      <c r="K694" s="4" t="s">
        <v>4263</v>
      </c>
      <c r="L694" s="4" t="s">
        <v>4630</v>
      </c>
      <c r="M694" s="4">
        <v>1965</v>
      </c>
      <c r="N694" s="4">
        <v>1965</v>
      </c>
      <c r="O694" s="4" t="s">
        <v>4631</v>
      </c>
    </row>
    <row r="695" spans="2:16" s="7" customFormat="1" ht="10.050000000000001" customHeight="1" x14ac:dyDescent="0.3">
      <c r="B695" s="7" t="s">
        <v>96</v>
      </c>
      <c r="C695" s="37" t="b">
        <f t="shared" si="10"/>
        <v>0</v>
      </c>
      <c r="D695" s="7" t="s">
        <v>3785</v>
      </c>
      <c r="F695" s="8" t="s">
        <v>2204</v>
      </c>
      <c r="K695" s="7" t="s">
        <v>4263</v>
      </c>
      <c r="L695" s="7" t="s">
        <v>4632</v>
      </c>
      <c r="M695" s="7">
        <v>1973</v>
      </c>
      <c r="N695" s="7">
        <v>1973</v>
      </c>
      <c r="O695" s="7" t="s">
        <v>4633</v>
      </c>
    </row>
    <row r="696" spans="2:16" s="4" customFormat="1" ht="10.050000000000001" customHeight="1" x14ac:dyDescent="0.3">
      <c r="B696" s="4" t="s">
        <v>97</v>
      </c>
      <c r="C696" s="37" t="b">
        <f t="shared" si="10"/>
        <v>1</v>
      </c>
      <c r="D696" s="4" t="s">
        <v>3785</v>
      </c>
      <c r="F696" s="5" t="s">
        <v>2205</v>
      </c>
      <c r="K696" s="4" t="s">
        <v>4263</v>
      </c>
      <c r="L696" s="4" t="s">
        <v>4634</v>
      </c>
      <c r="M696" s="4">
        <v>1975</v>
      </c>
      <c r="N696" s="4">
        <v>1975</v>
      </c>
      <c r="O696" s="4" t="s">
        <v>4264</v>
      </c>
    </row>
    <row r="697" spans="2:16" s="7" customFormat="1" ht="10.050000000000001" customHeight="1" x14ac:dyDescent="0.3">
      <c r="B697" s="7" t="s">
        <v>98</v>
      </c>
      <c r="C697" s="37" t="b">
        <f t="shared" si="10"/>
        <v>0</v>
      </c>
      <c r="D697" s="7" t="s">
        <v>3785</v>
      </c>
      <c r="F697" s="8" t="s">
        <v>2206</v>
      </c>
      <c r="K697" s="7" t="s">
        <v>4263</v>
      </c>
      <c r="L697" s="7" t="s">
        <v>4635</v>
      </c>
      <c r="M697" s="7">
        <v>1955</v>
      </c>
      <c r="N697" s="7">
        <v>1955</v>
      </c>
      <c r="O697" s="7" t="s">
        <v>4636</v>
      </c>
    </row>
    <row r="698" spans="2:16" s="4" customFormat="1" ht="10.050000000000001" customHeight="1" x14ac:dyDescent="0.3">
      <c r="B698" s="4" t="s">
        <v>99</v>
      </c>
      <c r="C698" s="37" t="b">
        <f t="shared" si="10"/>
        <v>1</v>
      </c>
      <c r="D698" s="4" t="s">
        <v>3785</v>
      </c>
      <c r="F698" s="5" t="s">
        <v>2207</v>
      </c>
      <c r="K698" s="4" t="s">
        <v>4263</v>
      </c>
      <c r="L698" s="4" t="s">
        <v>4637</v>
      </c>
      <c r="M698" s="4">
        <v>1952</v>
      </c>
      <c r="N698" s="4">
        <v>1952</v>
      </c>
      <c r="O698" s="4" t="s">
        <v>4638</v>
      </c>
    </row>
    <row r="699" spans="2:16" s="7" customFormat="1" ht="10.050000000000001" customHeight="1" x14ac:dyDescent="0.3">
      <c r="B699" s="7" t="s">
        <v>100</v>
      </c>
      <c r="C699" s="37" t="b">
        <f t="shared" si="10"/>
        <v>0</v>
      </c>
      <c r="D699" s="7" t="s">
        <v>3785</v>
      </c>
      <c r="F699" s="8" t="s">
        <v>2208</v>
      </c>
      <c r="K699" s="7" t="s">
        <v>4263</v>
      </c>
      <c r="L699" s="7" t="s">
        <v>4639</v>
      </c>
      <c r="M699" s="7">
        <v>1952</v>
      </c>
      <c r="N699" s="7">
        <v>1952</v>
      </c>
      <c r="O699" s="7" t="s">
        <v>4264</v>
      </c>
    </row>
    <row r="700" spans="2:16" s="7" customFormat="1" ht="10.050000000000001" customHeight="1" x14ac:dyDescent="0.3">
      <c r="B700" s="7" t="s">
        <v>101</v>
      </c>
      <c r="C700" s="37" t="b">
        <f t="shared" si="10"/>
        <v>0</v>
      </c>
      <c r="D700" s="7" t="s">
        <v>3785</v>
      </c>
      <c r="F700" s="8" t="s">
        <v>2209</v>
      </c>
      <c r="K700" s="7" t="s">
        <v>4263</v>
      </c>
      <c r="L700" s="7" t="s">
        <v>4640</v>
      </c>
      <c r="M700" s="7">
        <v>1951</v>
      </c>
      <c r="N700" s="7">
        <v>1951</v>
      </c>
      <c r="O700" s="7" t="s">
        <v>4641</v>
      </c>
    </row>
    <row r="701" spans="2:16" s="7" customFormat="1" ht="10.050000000000001" customHeight="1" x14ac:dyDescent="0.3">
      <c r="B701" s="7" t="s">
        <v>102</v>
      </c>
      <c r="C701" s="37" t="b">
        <f t="shared" si="10"/>
        <v>0</v>
      </c>
      <c r="D701" s="7" t="s">
        <v>3785</v>
      </c>
      <c r="F701" s="8" t="s">
        <v>2209</v>
      </c>
      <c r="K701" s="7" t="s">
        <v>4263</v>
      </c>
      <c r="L701" s="7" t="s">
        <v>4642</v>
      </c>
      <c r="M701" s="7">
        <v>1951</v>
      </c>
      <c r="N701" s="7">
        <v>1951</v>
      </c>
      <c r="O701" s="7" t="s">
        <v>4641</v>
      </c>
    </row>
    <row r="702" spans="2:16" s="7" customFormat="1" ht="10.050000000000001" customHeight="1" x14ac:dyDescent="0.3">
      <c r="B702" s="7" t="s">
        <v>103</v>
      </c>
      <c r="C702" s="37" t="b">
        <f t="shared" si="10"/>
        <v>0</v>
      </c>
      <c r="D702" s="7" t="s">
        <v>3785</v>
      </c>
      <c r="F702" s="8" t="s">
        <v>2209</v>
      </c>
      <c r="K702" s="7" t="s">
        <v>4263</v>
      </c>
      <c r="L702" s="7" t="s">
        <v>4642</v>
      </c>
      <c r="M702" s="7">
        <v>1951</v>
      </c>
      <c r="N702" s="7">
        <v>1951</v>
      </c>
      <c r="O702" s="7" t="s">
        <v>4641</v>
      </c>
    </row>
    <row r="703" spans="2:16" s="7" customFormat="1" ht="10.050000000000001" customHeight="1" x14ac:dyDescent="0.3">
      <c r="B703" s="7" t="s">
        <v>104</v>
      </c>
      <c r="C703" s="37" t="b">
        <f t="shared" si="10"/>
        <v>0</v>
      </c>
      <c r="D703" s="7" t="s">
        <v>3785</v>
      </c>
      <c r="F703" s="8" t="s">
        <v>2185</v>
      </c>
      <c r="K703" s="7" t="s">
        <v>4263</v>
      </c>
      <c r="L703" s="7" t="s">
        <v>4643</v>
      </c>
      <c r="M703" s="7">
        <v>1900</v>
      </c>
      <c r="N703" s="7">
        <v>1999</v>
      </c>
      <c r="O703" s="7" t="s">
        <v>4264</v>
      </c>
    </row>
    <row r="704" spans="2:16" ht="10.050000000000001" customHeight="1" x14ac:dyDescent="0.3">
      <c r="B704" t="s">
        <v>105</v>
      </c>
      <c r="C704" s="37" t="b">
        <f t="shared" si="10"/>
        <v>0</v>
      </c>
      <c r="D704" t="s">
        <v>3785</v>
      </c>
      <c r="F704" s="3" t="s">
        <v>2210</v>
      </c>
      <c r="K704" t="s">
        <v>4263</v>
      </c>
      <c r="L704" t="s">
        <v>4644</v>
      </c>
      <c r="M704">
        <v>1975</v>
      </c>
      <c r="N704">
        <v>1975</v>
      </c>
      <c r="O704" t="s">
        <v>4264</v>
      </c>
    </row>
    <row r="705" spans="2:16" s="4" customFormat="1" ht="10.050000000000001" customHeight="1" x14ac:dyDescent="0.3">
      <c r="B705" s="4" t="s">
        <v>106</v>
      </c>
      <c r="C705" s="37" t="b">
        <f t="shared" si="10"/>
        <v>1</v>
      </c>
      <c r="D705" s="4" t="s">
        <v>3785</v>
      </c>
      <c r="F705" s="5" t="s">
        <v>2211</v>
      </c>
      <c r="K705" s="4" t="s">
        <v>4263</v>
      </c>
      <c r="L705" s="4" t="s">
        <v>4645</v>
      </c>
      <c r="M705" s="4">
        <v>1975</v>
      </c>
      <c r="N705" s="4">
        <v>1975</v>
      </c>
      <c r="O705" s="4" t="s">
        <v>4264</v>
      </c>
    </row>
    <row r="706" spans="2:16" s="7" customFormat="1" ht="10.050000000000001" customHeight="1" x14ac:dyDescent="0.3">
      <c r="B706" s="7" t="s">
        <v>107</v>
      </c>
      <c r="C706" s="37" t="b">
        <f t="shared" si="10"/>
        <v>0</v>
      </c>
      <c r="D706" s="7" t="s">
        <v>3785</v>
      </c>
      <c r="F706" s="8" t="s">
        <v>2212</v>
      </c>
      <c r="K706" s="7" t="s">
        <v>4263</v>
      </c>
      <c r="L706" s="7" t="s">
        <v>4646</v>
      </c>
      <c r="M706" s="7">
        <v>1966</v>
      </c>
      <c r="N706" s="7">
        <v>1966</v>
      </c>
      <c r="O706" s="7" t="s">
        <v>4647</v>
      </c>
    </row>
    <row r="707" spans="2:16" s="7" customFormat="1" ht="10.050000000000001" customHeight="1" x14ac:dyDescent="0.3">
      <c r="B707" s="7" t="s">
        <v>108</v>
      </c>
      <c r="C707" s="37" t="b">
        <f t="shared" ref="C707:C770" si="11">IsCellGreen(B707)</f>
        <v>0</v>
      </c>
      <c r="D707" s="7" t="s">
        <v>3785</v>
      </c>
      <c r="F707" s="8" t="s">
        <v>2213</v>
      </c>
      <c r="K707" s="7" t="s">
        <v>4263</v>
      </c>
      <c r="L707" s="7" t="s">
        <v>4648</v>
      </c>
      <c r="M707" s="7">
        <v>1965</v>
      </c>
      <c r="N707" s="7">
        <v>1965</v>
      </c>
      <c r="O707" s="7" t="s">
        <v>4649</v>
      </c>
    </row>
    <row r="708" spans="2:16" s="4" customFormat="1" ht="10.050000000000001" customHeight="1" x14ac:dyDescent="0.3">
      <c r="B708" s="4" t="s">
        <v>109</v>
      </c>
      <c r="C708" s="37" t="b">
        <f t="shared" si="11"/>
        <v>1</v>
      </c>
      <c r="D708" s="4" t="s">
        <v>3785</v>
      </c>
      <c r="F708" s="5" t="s">
        <v>2185</v>
      </c>
      <c r="K708" s="4" t="s">
        <v>4263</v>
      </c>
      <c r="L708" s="4" t="s">
        <v>4650</v>
      </c>
      <c r="M708" s="4">
        <v>1900</v>
      </c>
      <c r="N708" s="4">
        <v>1999</v>
      </c>
      <c r="O708" s="4" t="s">
        <v>4264</v>
      </c>
    </row>
    <row r="709" spans="2:16" s="7" customFormat="1" ht="10.050000000000001" customHeight="1" x14ac:dyDescent="0.3">
      <c r="B709" s="7" t="s">
        <v>110</v>
      </c>
      <c r="C709" s="37" t="b">
        <f t="shared" si="11"/>
        <v>0</v>
      </c>
      <c r="D709" s="7" t="s">
        <v>3785</v>
      </c>
      <c r="F709" s="8" t="s">
        <v>2214</v>
      </c>
      <c r="K709" s="7" t="s">
        <v>4263</v>
      </c>
      <c r="L709" s="7" t="s">
        <v>4651</v>
      </c>
      <c r="M709" s="7">
        <v>1946</v>
      </c>
      <c r="N709" s="7">
        <v>1946</v>
      </c>
      <c r="O709" s="7" t="s">
        <v>4264</v>
      </c>
    </row>
    <row r="710" spans="2:16" s="7" customFormat="1" ht="10.050000000000001" customHeight="1" x14ac:dyDescent="0.3">
      <c r="B710" s="7" t="s">
        <v>111</v>
      </c>
      <c r="C710" s="37" t="b">
        <f t="shared" si="11"/>
        <v>0</v>
      </c>
      <c r="D710" s="7" t="s">
        <v>3785</v>
      </c>
      <c r="F710" s="8" t="s">
        <v>2185</v>
      </c>
      <c r="K710" s="7" t="s">
        <v>4263</v>
      </c>
      <c r="L710" s="7" t="s">
        <v>4652</v>
      </c>
      <c r="M710" s="7">
        <v>1900</v>
      </c>
      <c r="N710" s="7">
        <v>1999</v>
      </c>
      <c r="O710" s="7" t="s">
        <v>4593</v>
      </c>
      <c r="P710" s="7" t="s">
        <v>4264</v>
      </c>
    </row>
    <row r="711" spans="2:16" s="7" customFormat="1" ht="10.050000000000001" customHeight="1" x14ac:dyDescent="0.3">
      <c r="B711" s="7" t="s">
        <v>112</v>
      </c>
      <c r="C711" s="37" t="b">
        <f t="shared" si="11"/>
        <v>0</v>
      </c>
      <c r="D711" s="7" t="s">
        <v>3785</v>
      </c>
      <c r="F711" s="8" t="s">
        <v>2185</v>
      </c>
      <c r="K711" s="7" t="s">
        <v>4263</v>
      </c>
      <c r="L711" s="7" t="s">
        <v>4652</v>
      </c>
      <c r="M711" s="7">
        <v>1900</v>
      </c>
      <c r="N711" s="7">
        <v>1999</v>
      </c>
      <c r="O711" s="7" t="s">
        <v>4593</v>
      </c>
      <c r="P711" s="7" t="s">
        <v>4264</v>
      </c>
    </row>
    <row r="712" spans="2:16" s="7" customFormat="1" ht="10.050000000000001" customHeight="1" x14ac:dyDescent="0.3">
      <c r="B712" s="7" t="s">
        <v>113</v>
      </c>
      <c r="C712" s="37" t="b">
        <f t="shared" si="11"/>
        <v>0</v>
      </c>
      <c r="D712" s="7" t="s">
        <v>3785</v>
      </c>
      <c r="F712" s="8" t="s">
        <v>2185</v>
      </c>
      <c r="K712" s="7" t="s">
        <v>4263</v>
      </c>
      <c r="L712" s="7" t="s">
        <v>4652</v>
      </c>
      <c r="M712" s="7">
        <v>1900</v>
      </c>
      <c r="N712" s="7">
        <v>1999</v>
      </c>
      <c r="O712" s="7" t="s">
        <v>4593</v>
      </c>
      <c r="P712" s="7" t="s">
        <v>4264</v>
      </c>
    </row>
    <row r="713" spans="2:16" s="7" customFormat="1" ht="10.050000000000001" customHeight="1" x14ac:dyDescent="0.3">
      <c r="B713" s="7" t="s">
        <v>114</v>
      </c>
      <c r="C713" s="37" t="b">
        <f t="shared" si="11"/>
        <v>0</v>
      </c>
      <c r="D713" s="7" t="s">
        <v>3785</v>
      </c>
      <c r="F713" s="8" t="s">
        <v>2185</v>
      </c>
      <c r="K713" s="7" t="s">
        <v>4263</v>
      </c>
      <c r="L713" s="7" t="s">
        <v>4652</v>
      </c>
      <c r="M713" s="7">
        <v>1900</v>
      </c>
      <c r="N713" s="7">
        <v>1999</v>
      </c>
      <c r="O713" s="7" t="s">
        <v>4593</v>
      </c>
      <c r="P713" s="7" t="s">
        <v>4264</v>
      </c>
    </row>
    <row r="714" spans="2:16" s="7" customFormat="1" ht="10.050000000000001" customHeight="1" x14ac:dyDescent="0.3">
      <c r="B714" s="7" t="s">
        <v>115</v>
      </c>
      <c r="C714" s="37" t="b">
        <f t="shared" si="11"/>
        <v>0</v>
      </c>
      <c r="D714" s="7" t="s">
        <v>3785</v>
      </c>
      <c r="F714" s="8" t="s">
        <v>2215</v>
      </c>
      <c r="K714" s="7" t="s">
        <v>4263</v>
      </c>
      <c r="L714" s="7" t="s">
        <v>4653</v>
      </c>
      <c r="M714" s="7">
        <v>1965</v>
      </c>
      <c r="N714" s="7">
        <v>1965</v>
      </c>
      <c r="O714" s="7" t="s">
        <v>4654</v>
      </c>
      <c r="P714" s="7" t="s">
        <v>4655</v>
      </c>
    </row>
    <row r="715" spans="2:16" s="4" customFormat="1" ht="10.050000000000001" customHeight="1" x14ac:dyDescent="0.3">
      <c r="B715" s="4" t="s">
        <v>116</v>
      </c>
      <c r="C715" s="37" t="b">
        <f t="shared" si="11"/>
        <v>1</v>
      </c>
      <c r="D715" s="4" t="s">
        <v>3785</v>
      </c>
      <c r="F715" s="5" t="s">
        <v>2216</v>
      </c>
      <c r="K715" s="4" t="s">
        <v>4263</v>
      </c>
      <c r="L715" s="4" t="s">
        <v>4656</v>
      </c>
      <c r="M715" s="4">
        <v>1947</v>
      </c>
      <c r="N715" s="4">
        <v>1947</v>
      </c>
      <c r="O715" s="4" t="s">
        <v>4657</v>
      </c>
      <c r="P715" s="4" t="s">
        <v>4658</v>
      </c>
    </row>
    <row r="716" spans="2:16" s="4" customFormat="1" ht="10.050000000000001" customHeight="1" x14ac:dyDescent="0.3">
      <c r="B716" s="4" t="s">
        <v>117</v>
      </c>
      <c r="C716" s="37" t="b">
        <f t="shared" si="11"/>
        <v>1</v>
      </c>
      <c r="D716" s="4" t="s">
        <v>3785</v>
      </c>
      <c r="F716" s="5" t="s">
        <v>2216</v>
      </c>
      <c r="K716" s="4" t="s">
        <v>4263</v>
      </c>
      <c r="L716" s="4" t="s">
        <v>4656</v>
      </c>
      <c r="M716" s="4">
        <v>1947</v>
      </c>
      <c r="N716" s="4">
        <v>1947</v>
      </c>
      <c r="O716" s="4" t="s">
        <v>4657</v>
      </c>
      <c r="P716" s="4" t="s">
        <v>4658</v>
      </c>
    </row>
    <row r="717" spans="2:16" s="7" customFormat="1" ht="10.050000000000001" customHeight="1" x14ac:dyDescent="0.3">
      <c r="B717" s="7" t="s">
        <v>118</v>
      </c>
      <c r="C717" s="37" t="b">
        <f t="shared" si="11"/>
        <v>0</v>
      </c>
      <c r="D717" s="7" t="s">
        <v>3785</v>
      </c>
      <c r="F717" s="8" t="s">
        <v>2217</v>
      </c>
      <c r="K717" s="7" t="s">
        <v>4263</v>
      </c>
      <c r="L717" s="7" t="s">
        <v>4659</v>
      </c>
      <c r="M717" s="7">
        <v>1977</v>
      </c>
      <c r="N717" s="7">
        <v>1977</v>
      </c>
      <c r="O717" s="7" t="s">
        <v>4660</v>
      </c>
    </row>
    <row r="718" spans="2:16" s="4" customFormat="1" ht="10.050000000000001" customHeight="1" x14ac:dyDescent="0.3">
      <c r="B718" s="4" t="s">
        <v>119</v>
      </c>
      <c r="C718" s="37" t="b">
        <f t="shared" si="11"/>
        <v>1</v>
      </c>
      <c r="D718" s="4" t="s">
        <v>3785</v>
      </c>
      <c r="F718" s="5" t="s">
        <v>2218</v>
      </c>
      <c r="K718" s="4" t="s">
        <v>4263</v>
      </c>
      <c r="L718" s="4" t="s">
        <v>4661</v>
      </c>
      <c r="M718" s="4">
        <v>1954</v>
      </c>
      <c r="N718" s="4">
        <v>1954</v>
      </c>
      <c r="O718" s="4" t="s">
        <v>4662</v>
      </c>
    </row>
    <row r="719" spans="2:16" s="4" customFormat="1" ht="10.050000000000001" customHeight="1" x14ac:dyDescent="0.3">
      <c r="B719" s="4" t="s">
        <v>120</v>
      </c>
      <c r="C719" s="37" t="b">
        <f t="shared" si="11"/>
        <v>1</v>
      </c>
      <c r="D719" s="4" t="s">
        <v>3785</v>
      </c>
      <c r="F719" s="5" t="s">
        <v>2219</v>
      </c>
      <c r="K719" s="4" t="s">
        <v>4263</v>
      </c>
      <c r="L719" s="4" t="s">
        <v>4663</v>
      </c>
      <c r="M719" s="4">
        <v>1966</v>
      </c>
      <c r="N719" s="4">
        <v>1966</v>
      </c>
      <c r="O719" s="4" t="s">
        <v>4664</v>
      </c>
    </row>
    <row r="720" spans="2:16" s="7" customFormat="1" ht="10.050000000000001" customHeight="1" x14ac:dyDescent="0.3">
      <c r="B720" s="7" t="s">
        <v>121</v>
      </c>
      <c r="C720" s="37" t="b">
        <f t="shared" si="11"/>
        <v>0</v>
      </c>
      <c r="D720" s="7" t="s">
        <v>3785</v>
      </c>
      <c r="F720" s="8" t="s">
        <v>2220</v>
      </c>
      <c r="K720" s="7" t="s">
        <v>4263</v>
      </c>
      <c r="L720" s="7" t="s">
        <v>4665</v>
      </c>
      <c r="M720" s="7">
        <v>1976</v>
      </c>
      <c r="N720" s="7">
        <v>1976</v>
      </c>
      <c r="O720" s="7" t="s">
        <v>4666</v>
      </c>
    </row>
    <row r="721" spans="1:19" s="4" customFormat="1" ht="10.050000000000001" customHeight="1" x14ac:dyDescent="0.3">
      <c r="B721" s="4" t="s">
        <v>122</v>
      </c>
      <c r="C721" s="37" t="b">
        <f t="shared" si="11"/>
        <v>1</v>
      </c>
      <c r="D721" s="4" t="s">
        <v>3785</v>
      </c>
      <c r="F721" s="5" t="s">
        <v>2221</v>
      </c>
      <c r="K721" s="4" t="s">
        <v>4263</v>
      </c>
      <c r="L721" s="4" t="s">
        <v>4667</v>
      </c>
      <c r="M721" s="4">
        <v>1936</v>
      </c>
      <c r="N721" s="4">
        <v>1936</v>
      </c>
      <c r="O721" s="4" t="s">
        <v>4264</v>
      </c>
      <c r="P721" s="4" t="s">
        <v>4668</v>
      </c>
    </row>
    <row r="722" spans="1:19" s="4" customFormat="1" ht="10.050000000000001" customHeight="1" x14ac:dyDescent="0.3">
      <c r="B722" s="4" t="s">
        <v>123</v>
      </c>
      <c r="C722" s="37" t="b">
        <f t="shared" si="11"/>
        <v>1</v>
      </c>
      <c r="D722" s="4" t="s">
        <v>3785</v>
      </c>
      <c r="F722" s="5" t="s">
        <v>2222</v>
      </c>
      <c r="K722" s="4" t="s">
        <v>4263</v>
      </c>
      <c r="L722" s="4" t="s">
        <v>4669</v>
      </c>
      <c r="M722" s="4">
        <v>1969</v>
      </c>
      <c r="N722" s="4">
        <v>1969</v>
      </c>
      <c r="O722" s="4" t="s">
        <v>4264</v>
      </c>
    </row>
    <row r="723" spans="1:19" s="4" customFormat="1" ht="10.050000000000001" customHeight="1" x14ac:dyDescent="0.3">
      <c r="B723" s="4" t="s">
        <v>124</v>
      </c>
      <c r="C723" s="37" t="b">
        <f t="shared" si="11"/>
        <v>1</v>
      </c>
      <c r="D723" s="4" t="s">
        <v>3785</v>
      </c>
      <c r="F723" s="5" t="s">
        <v>2223</v>
      </c>
      <c r="K723" s="4" t="s">
        <v>4263</v>
      </c>
      <c r="L723" s="4" t="s">
        <v>4670</v>
      </c>
      <c r="M723" s="4">
        <v>1890</v>
      </c>
      <c r="N723" s="4">
        <v>1920</v>
      </c>
      <c r="O723" s="4" t="s">
        <v>4671</v>
      </c>
      <c r="P723" s="4" t="s">
        <v>4672</v>
      </c>
    </row>
    <row r="724" spans="1:19" s="4" customFormat="1" ht="10.050000000000001" customHeight="1" x14ac:dyDescent="0.3">
      <c r="B724" s="4" t="s">
        <v>125</v>
      </c>
      <c r="C724" s="37" t="b">
        <f t="shared" si="11"/>
        <v>1</v>
      </c>
      <c r="D724" s="4" t="s">
        <v>3785</v>
      </c>
      <c r="F724" s="5" t="s">
        <v>2224</v>
      </c>
      <c r="K724" s="4" t="s">
        <v>4263</v>
      </c>
      <c r="L724" s="4" t="s">
        <v>4592</v>
      </c>
      <c r="M724" s="4">
        <v>1920</v>
      </c>
      <c r="N724" s="4">
        <v>1920</v>
      </c>
      <c r="O724" s="4" t="s">
        <v>4673</v>
      </c>
    </row>
    <row r="725" spans="1:19" s="4" customFormat="1" ht="10.050000000000001" customHeight="1" x14ac:dyDescent="0.3">
      <c r="B725" s="4" t="s">
        <v>126</v>
      </c>
      <c r="C725" s="37" t="b">
        <f t="shared" si="11"/>
        <v>1</v>
      </c>
      <c r="D725" s="4" t="s">
        <v>3785</v>
      </c>
      <c r="F725" s="5" t="s">
        <v>2225</v>
      </c>
      <c r="K725" s="4" t="s">
        <v>4263</v>
      </c>
      <c r="L725" s="4" t="s">
        <v>4674</v>
      </c>
      <c r="M725" s="4">
        <v>1965</v>
      </c>
      <c r="N725" s="4">
        <v>1965</v>
      </c>
      <c r="O725" s="4" t="s">
        <v>4638</v>
      </c>
    </row>
    <row r="726" spans="1:19" s="4" customFormat="1" ht="10.050000000000001" customHeight="1" x14ac:dyDescent="0.3">
      <c r="B726" s="4" t="s">
        <v>127</v>
      </c>
      <c r="C726" s="37" t="b">
        <f t="shared" si="11"/>
        <v>1</v>
      </c>
      <c r="D726" s="4" t="s">
        <v>3785</v>
      </c>
      <c r="F726" s="5" t="s">
        <v>2226</v>
      </c>
      <c r="K726" s="4" t="s">
        <v>4263</v>
      </c>
      <c r="L726" s="4" t="s">
        <v>4675</v>
      </c>
      <c r="M726" s="4">
        <v>1957</v>
      </c>
      <c r="N726" s="4">
        <v>1957</v>
      </c>
      <c r="O726" s="4" t="s">
        <v>4264</v>
      </c>
    </row>
    <row r="727" spans="1:19" s="4" customFormat="1" ht="10.050000000000001" customHeight="1" x14ac:dyDescent="0.3">
      <c r="B727" s="4" t="s">
        <v>128</v>
      </c>
      <c r="C727" s="37" t="b">
        <f t="shared" si="11"/>
        <v>1</v>
      </c>
      <c r="D727" s="4" t="s">
        <v>3785</v>
      </c>
      <c r="F727" s="5" t="s">
        <v>2227</v>
      </c>
      <c r="K727" s="4" t="s">
        <v>4263</v>
      </c>
      <c r="L727" s="4" t="s">
        <v>4676</v>
      </c>
      <c r="M727" s="4">
        <v>1925</v>
      </c>
      <c r="N727" s="4">
        <v>1925</v>
      </c>
      <c r="O727" s="4" t="s">
        <v>4677</v>
      </c>
    </row>
    <row r="728" spans="1:19" s="7" customFormat="1" ht="10.050000000000001" customHeight="1" x14ac:dyDescent="0.3">
      <c r="B728" s="7" t="s">
        <v>129</v>
      </c>
      <c r="C728" s="37" t="b">
        <f t="shared" si="11"/>
        <v>0</v>
      </c>
      <c r="D728" s="7" t="s">
        <v>3785</v>
      </c>
      <c r="F728" s="8" t="s">
        <v>2228</v>
      </c>
      <c r="K728" s="7" t="s">
        <v>4263</v>
      </c>
      <c r="L728" s="7" t="s">
        <v>4678</v>
      </c>
      <c r="M728" s="7">
        <v>1978</v>
      </c>
      <c r="N728" s="7">
        <v>1978</v>
      </c>
      <c r="O728" s="7" t="s">
        <v>4679</v>
      </c>
    </row>
    <row r="729" spans="1:19" s="4" customFormat="1" ht="10.050000000000001" customHeight="1" x14ac:dyDescent="0.3">
      <c r="B729" s="4" t="s">
        <v>5572</v>
      </c>
      <c r="C729" s="37" t="b">
        <f t="shared" si="11"/>
        <v>1</v>
      </c>
      <c r="D729" s="4" t="s">
        <v>3785</v>
      </c>
      <c r="F729" s="5" t="s">
        <v>2229</v>
      </c>
      <c r="K729" s="4" t="s">
        <v>4263</v>
      </c>
      <c r="L729" s="4" t="s">
        <v>4680</v>
      </c>
      <c r="M729" s="4">
        <v>1965</v>
      </c>
      <c r="N729" s="4">
        <v>1965</v>
      </c>
      <c r="O729" s="4" t="s">
        <v>4264</v>
      </c>
      <c r="P729" s="4" t="s">
        <v>4681</v>
      </c>
    </row>
    <row r="730" spans="1:19" s="4" customFormat="1" ht="10.050000000000001" customHeight="1" x14ac:dyDescent="0.3">
      <c r="B730" s="4" t="s">
        <v>130</v>
      </c>
      <c r="C730" s="37" t="b">
        <f t="shared" si="11"/>
        <v>1</v>
      </c>
      <c r="D730" s="4" t="s">
        <v>3785</v>
      </c>
      <c r="F730" s="5" t="s">
        <v>2230</v>
      </c>
      <c r="K730" s="4" t="s">
        <v>4263</v>
      </c>
      <c r="L730" s="4" t="s">
        <v>4628</v>
      </c>
      <c r="M730" s="4">
        <v>1975</v>
      </c>
      <c r="N730" s="4">
        <v>1975</v>
      </c>
      <c r="O730" s="4" t="s">
        <v>4629</v>
      </c>
    </row>
    <row r="731" spans="1:19" s="7" customFormat="1" ht="10.050000000000001" customHeight="1" x14ac:dyDescent="0.3">
      <c r="B731" s="7" t="s">
        <v>131</v>
      </c>
      <c r="C731" s="37" t="b">
        <f t="shared" si="11"/>
        <v>0</v>
      </c>
      <c r="D731" s="7" t="s">
        <v>3785</v>
      </c>
      <c r="F731" s="8" t="s">
        <v>2231</v>
      </c>
      <c r="K731" s="7" t="s">
        <v>4263</v>
      </c>
      <c r="L731" s="7" t="s">
        <v>4682</v>
      </c>
      <c r="M731" s="7">
        <v>1963</v>
      </c>
      <c r="N731" s="7">
        <v>1963</v>
      </c>
      <c r="O731" s="7" t="s">
        <v>4683</v>
      </c>
    </row>
    <row r="732" spans="1:19" s="7" customFormat="1" ht="10.050000000000001" customHeight="1" x14ac:dyDescent="0.3">
      <c r="B732" s="7" t="s">
        <v>132</v>
      </c>
      <c r="C732" s="37" t="b">
        <f t="shared" si="11"/>
        <v>0</v>
      </c>
      <c r="D732" s="7" t="s">
        <v>3785</v>
      </c>
      <c r="F732" s="8" t="s">
        <v>2232</v>
      </c>
      <c r="K732" s="7" t="s">
        <v>4263</v>
      </c>
      <c r="L732" s="7" t="s">
        <v>4684</v>
      </c>
      <c r="M732" s="7">
        <v>1977</v>
      </c>
      <c r="N732" s="7">
        <v>1977</v>
      </c>
      <c r="O732" s="7" t="s">
        <v>4264</v>
      </c>
    </row>
    <row r="733" spans="1:19" s="4" customFormat="1" ht="10.050000000000001" customHeight="1" x14ac:dyDescent="0.3">
      <c r="B733" s="4" t="s">
        <v>133</v>
      </c>
      <c r="C733" s="37" t="b">
        <f t="shared" si="11"/>
        <v>1</v>
      </c>
      <c r="D733" s="4" t="s">
        <v>3785</v>
      </c>
      <c r="F733" s="5" t="s">
        <v>2185</v>
      </c>
      <c r="K733" s="4" t="s">
        <v>4263</v>
      </c>
      <c r="L733" s="4" t="s">
        <v>4685</v>
      </c>
      <c r="M733" s="4">
        <v>1900</v>
      </c>
      <c r="N733" s="4">
        <v>1999</v>
      </c>
      <c r="O733" s="4" t="s">
        <v>4264</v>
      </c>
    </row>
    <row r="734" spans="1:19" s="4" customFormat="1" ht="10.050000000000001" customHeight="1" x14ac:dyDescent="0.3">
      <c r="B734" s="4" t="s">
        <v>134</v>
      </c>
      <c r="C734" s="37" t="b">
        <f t="shared" si="11"/>
        <v>1</v>
      </c>
      <c r="D734" s="4" t="s">
        <v>3785</v>
      </c>
      <c r="F734" s="5" t="s">
        <v>2185</v>
      </c>
      <c r="K734" s="4" t="s">
        <v>4263</v>
      </c>
      <c r="L734" s="4" t="s">
        <v>4685</v>
      </c>
      <c r="M734" s="4">
        <v>1900</v>
      </c>
      <c r="N734" s="4">
        <v>1999</v>
      </c>
      <c r="O734" s="4" t="s">
        <v>4264</v>
      </c>
    </row>
    <row r="735" spans="1:19" s="7" customFormat="1" ht="10.050000000000001" customHeight="1" x14ac:dyDescent="0.3">
      <c r="A735" s="6"/>
      <c r="B735" s="7" t="s">
        <v>1465</v>
      </c>
      <c r="C735" s="37" t="b">
        <f t="shared" si="11"/>
        <v>0</v>
      </c>
      <c r="D735" s="7" t="s">
        <v>4005</v>
      </c>
      <c r="F735" s="8" t="s">
        <v>3250</v>
      </c>
      <c r="G735" s="7" t="s">
        <v>4166</v>
      </c>
      <c r="K735" s="7" t="s">
        <v>4267</v>
      </c>
      <c r="L735" s="7" t="s">
        <v>4686</v>
      </c>
      <c r="M735" s="7">
        <v>1640</v>
      </c>
      <c r="N735" s="7">
        <v>1671</v>
      </c>
      <c r="O735" s="7" t="s">
        <v>4687</v>
      </c>
      <c r="S735" s="7" t="s">
        <v>5694</v>
      </c>
    </row>
    <row r="736" spans="1:19" ht="10.050000000000001" customHeight="1" x14ac:dyDescent="0.3">
      <c r="B736" t="s">
        <v>1466</v>
      </c>
      <c r="C736" s="37" t="b">
        <f t="shared" si="11"/>
        <v>0</v>
      </c>
      <c r="D736" t="s">
        <v>4005</v>
      </c>
      <c r="F736" s="3" t="s">
        <v>3251</v>
      </c>
      <c r="G736" t="s">
        <v>4167</v>
      </c>
      <c r="K736" t="s">
        <v>4267</v>
      </c>
      <c r="L736" t="s">
        <v>4688</v>
      </c>
      <c r="M736">
        <v>1649</v>
      </c>
      <c r="N736">
        <v>1649</v>
      </c>
      <c r="O736" t="s">
        <v>4689</v>
      </c>
      <c r="P736" t="s">
        <v>4264</v>
      </c>
    </row>
    <row r="737" spans="1:19" ht="10.050000000000001" customHeight="1" x14ac:dyDescent="0.3">
      <c r="B737" t="s">
        <v>258</v>
      </c>
      <c r="C737" s="37" t="b">
        <f t="shared" si="11"/>
        <v>0</v>
      </c>
      <c r="D737" t="s">
        <v>3816</v>
      </c>
      <c r="F737" s="3" t="s">
        <v>2329</v>
      </c>
      <c r="K737" t="s">
        <v>4263</v>
      </c>
      <c r="L737" t="s">
        <v>4219</v>
      </c>
      <c r="M737">
        <v>1700</v>
      </c>
      <c r="N737">
        <v>1724</v>
      </c>
      <c r="O737" t="s">
        <v>4264</v>
      </c>
      <c r="P737" t="s">
        <v>4264</v>
      </c>
    </row>
    <row r="738" spans="1:19" s="7" customFormat="1" ht="10.050000000000001" customHeight="1" x14ac:dyDescent="0.3">
      <c r="B738" s="7" t="s">
        <v>1467</v>
      </c>
      <c r="C738" s="37" t="b">
        <f t="shared" si="11"/>
        <v>0</v>
      </c>
      <c r="D738" s="7" t="s">
        <v>4005</v>
      </c>
      <c r="F738" s="8" t="s">
        <v>3252</v>
      </c>
      <c r="K738" s="7" t="s">
        <v>4267</v>
      </c>
      <c r="L738" s="7" t="s">
        <v>4690</v>
      </c>
      <c r="M738" s="7">
        <v>1612</v>
      </c>
      <c r="N738" s="7">
        <v>1612</v>
      </c>
      <c r="O738" s="7" t="s">
        <v>4691</v>
      </c>
    </row>
    <row r="739" spans="1:19" s="4" customFormat="1" ht="10.050000000000001" customHeight="1" x14ac:dyDescent="0.3">
      <c r="A739" s="6"/>
      <c r="B739" s="4" t="s">
        <v>809</v>
      </c>
      <c r="C739" s="37" t="b">
        <f t="shared" si="11"/>
        <v>1</v>
      </c>
      <c r="D739" s="4" t="s">
        <v>3903</v>
      </c>
      <c r="F739" s="5" t="s">
        <v>2787</v>
      </c>
      <c r="K739" s="4" t="s">
        <v>4263</v>
      </c>
      <c r="L739" s="4" t="s">
        <v>4219</v>
      </c>
      <c r="M739" s="4">
        <v>1758</v>
      </c>
      <c r="N739" s="4">
        <v>1758</v>
      </c>
      <c r="O739" s="4" t="s">
        <v>4692</v>
      </c>
    </row>
    <row r="740" spans="1:19" s="4" customFormat="1" ht="10.050000000000001" customHeight="1" x14ac:dyDescent="0.3">
      <c r="A740" s="6"/>
      <c r="B740" s="4" t="s">
        <v>1468</v>
      </c>
      <c r="C740" s="37" t="b">
        <f t="shared" si="11"/>
        <v>1</v>
      </c>
      <c r="D740" s="4" t="s">
        <v>4005</v>
      </c>
      <c r="F740" s="5" t="s">
        <v>3253</v>
      </c>
      <c r="K740" s="4" t="s">
        <v>4271</v>
      </c>
      <c r="L740" s="4" t="s">
        <v>4693</v>
      </c>
      <c r="M740" s="4">
        <v>1909</v>
      </c>
      <c r="N740" s="4">
        <v>1909</v>
      </c>
      <c r="O740" s="4" t="s">
        <v>4694</v>
      </c>
    </row>
    <row r="741" spans="1:19" s="4" customFormat="1" ht="10.050000000000001" customHeight="1" x14ac:dyDescent="0.3">
      <c r="A741" s="6"/>
      <c r="B741" s="4" t="s">
        <v>1469</v>
      </c>
      <c r="C741" s="37" t="b">
        <f t="shared" si="11"/>
        <v>1</v>
      </c>
      <c r="D741" s="4" t="s">
        <v>4005</v>
      </c>
      <c r="F741" s="5" t="s">
        <v>3254</v>
      </c>
      <c r="G741" s="4" t="s">
        <v>4168</v>
      </c>
      <c r="K741" s="4" t="s">
        <v>4271</v>
      </c>
      <c r="L741" s="4" t="s">
        <v>4695</v>
      </c>
      <c r="M741" s="4">
        <v>1931</v>
      </c>
      <c r="N741" s="4">
        <v>1950</v>
      </c>
      <c r="O741" s="4" t="s">
        <v>4696</v>
      </c>
      <c r="P741" s="4" t="s">
        <v>4264</v>
      </c>
    </row>
    <row r="742" spans="1:19" s="7" customFormat="1" ht="10.050000000000001" customHeight="1" x14ac:dyDescent="0.3">
      <c r="B742" s="7" t="s">
        <v>1470</v>
      </c>
      <c r="C742" s="37" t="b">
        <f t="shared" si="11"/>
        <v>0</v>
      </c>
      <c r="D742" s="7" t="s">
        <v>4005</v>
      </c>
      <c r="F742" s="8" t="s">
        <v>3255</v>
      </c>
      <c r="G742" s="7" t="s">
        <v>4169</v>
      </c>
      <c r="K742" s="7" t="s">
        <v>4267</v>
      </c>
      <c r="L742" s="7" t="s">
        <v>4697</v>
      </c>
      <c r="M742" s="7">
        <v>1895</v>
      </c>
      <c r="N742" s="7">
        <v>1907</v>
      </c>
      <c r="O742" s="7" t="s">
        <v>4698</v>
      </c>
    </row>
    <row r="743" spans="1:19" ht="10.050000000000001" customHeight="1" x14ac:dyDescent="0.3">
      <c r="B743" t="s">
        <v>216</v>
      </c>
      <c r="C743" s="37" t="b">
        <f t="shared" si="11"/>
        <v>0</v>
      </c>
      <c r="D743" t="s">
        <v>3803</v>
      </c>
      <c r="F743" s="3" t="s">
        <v>2289</v>
      </c>
      <c r="K743" t="s">
        <v>4263</v>
      </c>
      <c r="L743" t="s">
        <v>4219</v>
      </c>
      <c r="M743">
        <v>1680</v>
      </c>
      <c r="N743">
        <v>1722</v>
      </c>
      <c r="O743" t="s">
        <v>4264</v>
      </c>
      <c r="P743" t="s">
        <v>4264</v>
      </c>
    </row>
    <row r="744" spans="1:19" ht="10.050000000000001" customHeight="1" x14ac:dyDescent="0.3">
      <c r="B744" t="s">
        <v>33</v>
      </c>
      <c r="C744" s="37" t="b">
        <f t="shared" si="11"/>
        <v>0</v>
      </c>
      <c r="F744" s="3" t="s">
        <v>2148</v>
      </c>
      <c r="K744" t="s">
        <v>4263</v>
      </c>
      <c r="L744" t="s">
        <v>4219</v>
      </c>
      <c r="M744">
        <v>1680</v>
      </c>
      <c r="N744">
        <v>1722</v>
      </c>
      <c r="O744" t="s">
        <v>4264</v>
      </c>
      <c r="P744" t="s">
        <v>4264</v>
      </c>
    </row>
    <row r="745" spans="1:19" ht="10.050000000000001" customHeight="1" x14ac:dyDescent="0.3">
      <c r="B745" t="s">
        <v>217</v>
      </c>
      <c r="C745" s="37" t="b">
        <f t="shared" si="11"/>
        <v>0</v>
      </c>
      <c r="D745" t="s">
        <v>3803</v>
      </c>
      <c r="F745" s="3" t="s">
        <v>2289</v>
      </c>
      <c r="K745" t="s">
        <v>4263</v>
      </c>
      <c r="L745" t="s">
        <v>4219</v>
      </c>
      <c r="M745">
        <v>1680</v>
      </c>
      <c r="N745">
        <v>1722</v>
      </c>
      <c r="O745" t="s">
        <v>4264</v>
      </c>
      <c r="P745" t="s">
        <v>4264</v>
      </c>
    </row>
    <row r="746" spans="1:19" s="7" customFormat="1" ht="10.050000000000001" customHeight="1" x14ac:dyDescent="0.3">
      <c r="A746" s="6"/>
      <c r="B746" s="7" t="s">
        <v>269</v>
      </c>
      <c r="C746" s="37" t="b">
        <f t="shared" si="11"/>
        <v>0</v>
      </c>
      <c r="D746" s="7" t="s">
        <v>3819</v>
      </c>
      <c r="F746" s="8" t="s">
        <v>2338</v>
      </c>
      <c r="L746" s="7" t="s">
        <v>4219</v>
      </c>
      <c r="M746" s="7">
        <v>1700</v>
      </c>
      <c r="N746" s="7">
        <v>1899</v>
      </c>
      <c r="O746" s="7" t="s">
        <v>4264</v>
      </c>
      <c r="S746" s="7" t="s">
        <v>5671</v>
      </c>
    </row>
    <row r="747" spans="1:19" s="7" customFormat="1" ht="10.050000000000001" customHeight="1" x14ac:dyDescent="0.3">
      <c r="A747" s="6"/>
      <c r="B747" s="7" t="s">
        <v>270</v>
      </c>
      <c r="C747" s="37" t="b">
        <f t="shared" si="11"/>
        <v>0</v>
      </c>
      <c r="D747" s="7" t="s">
        <v>3819</v>
      </c>
      <c r="F747" s="8" t="s">
        <v>2338</v>
      </c>
      <c r="L747" s="7" t="s">
        <v>4219</v>
      </c>
      <c r="M747" s="7">
        <v>1700</v>
      </c>
      <c r="N747" s="7">
        <v>1899</v>
      </c>
      <c r="O747" s="7" t="s">
        <v>4264</v>
      </c>
      <c r="S747" s="7" t="s">
        <v>5671</v>
      </c>
    </row>
    <row r="748" spans="1:19" s="7" customFormat="1" ht="10.050000000000001" customHeight="1" x14ac:dyDescent="0.3">
      <c r="A748" s="6"/>
      <c r="B748" s="7" t="s">
        <v>271</v>
      </c>
      <c r="C748" s="37" t="b">
        <f t="shared" si="11"/>
        <v>0</v>
      </c>
      <c r="D748" s="7" t="s">
        <v>3819</v>
      </c>
      <c r="F748" s="8" t="s">
        <v>2339</v>
      </c>
      <c r="L748" s="7" t="s">
        <v>4219</v>
      </c>
      <c r="M748" s="7">
        <v>1700</v>
      </c>
      <c r="N748" s="7">
        <v>1899</v>
      </c>
      <c r="O748" s="7" t="s">
        <v>4264</v>
      </c>
      <c r="S748" s="7" t="s">
        <v>5671</v>
      </c>
    </row>
    <row r="749" spans="1:19" s="7" customFormat="1" ht="10.050000000000001" customHeight="1" x14ac:dyDescent="0.3">
      <c r="A749" s="6"/>
      <c r="B749" s="7" t="s">
        <v>272</v>
      </c>
      <c r="C749" s="37" t="b">
        <f t="shared" si="11"/>
        <v>0</v>
      </c>
      <c r="D749" s="7" t="s">
        <v>3819</v>
      </c>
      <c r="F749" s="8" t="s">
        <v>2339</v>
      </c>
      <c r="L749" s="7" t="s">
        <v>4219</v>
      </c>
      <c r="M749" s="7">
        <v>1700</v>
      </c>
      <c r="N749" s="7">
        <v>1899</v>
      </c>
      <c r="O749" s="7" t="s">
        <v>4264</v>
      </c>
      <c r="S749" s="7" t="s">
        <v>5671</v>
      </c>
    </row>
    <row r="750" spans="1:19" s="7" customFormat="1" ht="10.050000000000001" customHeight="1" x14ac:dyDescent="0.3">
      <c r="A750" s="6"/>
      <c r="B750" s="7" t="s">
        <v>273</v>
      </c>
      <c r="C750" s="37" t="b">
        <f t="shared" si="11"/>
        <v>0</v>
      </c>
      <c r="D750" s="7" t="s">
        <v>3819</v>
      </c>
      <c r="F750" s="8" t="s">
        <v>2338</v>
      </c>
      <c r="L750" s="7" t="s">
        <v>4219</v>
      </c>
      <c r="M750" s="7">
        <v>1700</v>
      </c>
      <c r="N750" s="7">
        <v>1899</v>
      </c>
      <c r="O750" s="7" t="s">
        <v>4264</v>
      </c>
      <c r="S750" s="7" t="s">
        <v>5671</v>
      </c>
    </row>
    <row r="751" spans="1:19" s="7" customFormat="1" ht="10.050000000000001" customHeight="1" x14ac:dyDescent="0.3">
      <c r="B751" s="7" t="s">
        <v>1471</v>
      </c>
      <c r="C751" s="37" t="b">
        <f t="shared" si="11"/>
        <v>0</v>
      </c>
      <c r="D751" s="7" t="s">
        <v>4005</v>
      </c>
      <c r="F751" s="8" t="s">
        <v>3256</v>
      </c>
      <c r="K751" s="7" t="s">
        <v>4267</v>
      </c>
      <c r="L751" s="7" t="s">
        <v>4699</v>
      </c>
      <c r="M751" s="7">
        <v>1650</v>
      </c>
      <c r="N751" s="7">
        <v>1668</v>
      </c>
      <c r="O751" s="7" t="s">
        <v>4700</v>
      </c>
    </row>
    <row r="752" spans="1:19" ht="10.050000000000001" customHeight="1" x14ac:dyDescent="0.3">
      <c r="B752" t="s">
        <v>1472</v>
      </c>
      <c r="C752" s="37" t="b">
        <f t="shared" si="11"/>
        <v>0</v>
      </c>
      <c r="D752" t="s">
        <v>4005</v>
      </c>
      <c r="F752" s="3" t="s">
        <v>3257</v>
      </c>
      <c r="K752" t="s">
        <v>4271</v>
      </c>
      <c r="L752" t="s">
        <v>4701</v>
      </c>
      <c r="M752">
        <v>1953</v>
      </c>
      <c r="N752">
        <v>1953</v>
      </c>
      <c r="O752" t="s">
        <v>4702</v>
      </c>
    </row>
    <row r="753" spans="1:19" ht="10.050000000000001" customHeight="1" x14ac:dyDescent="0.3">
      <c r="B753" t="s">
        <v>1473</v>
      </c>
      <c r="C753" s="37" t="b">
        <f t="shared" si="11"/>
        <v>0</v>
      </c>
      <c r="D753" t="s">
        <v>4005</v>
      </c>
      <c r="F753" s="3" t="s">
        <v>3258</v>
      </c>
      <c r="K753" t="s">
        <v>4267</v>
      </c>
      <c r="L753" t="s">
        <v>4703</v>
      </c>
      <c r="M753">
        <v>1871</v>
      </c>
      <c r="N753">
        <v>1885</v>
      </c>
      <c r="O753" t="s">
        <v>4704</v>
      </c>
    </row>
    <row r="754" spans="1:19" ht="10.050000000000001" customHeight="1" x14ac:dyDescent="0.3">
      <c r="B754" t="s">
        <v>1474</v>
      </c>
      <c r="C754" s="37" t="b">
        <f t="shared" si="11"/>
        <v>0</v>
      </c>
      <c r="D754" t="s">
        <v>4005</v>
      </c>
      <c r="F754" s="3" t="s">
        <v>3259</v>
      </c>
      <c r="K754" t="s">
        <v>4267</v>
      </c>
      <c r="L754" t="s">
        <v>4705</v>
      </c>
      <c r="M754">
        <v>1887</v>
      </c>
      <c r="N754">
        <v>1887</v>
      </c>
      <c r="O754" t="s">
        <v>4704</v>
      </c>
    </row>
    <row r="755" spans="1:19" ht="10.050000000000001" customHeight="1" x14ac:dyDescent="0.3">
      <c r="B755" t="s">
        <v>1475</v>
      </c>
      <c r="C755" s="37" t="b">
        <f t="shared" si="11"/>
        <v>0</v>
      </c>
      <c r="D755" t="s">
        <v>4005</v>
      </c>
      <c r="F755" s="3" t="s">
        <v>3260</v>
      </c>
      <c r="K755" t="s">
        <v>4267</v>
      </c>
      <c r="L755" t="s">
        <v>4706</v>
      </c>
      <c r="M755">
        <v>1836</v>
      </c>
      <c r="N755">
        <v>1836</v>
      </c>
      <c r="O755" t="s">
        <v>4707</v>
      </c>
    </row>
    <row r="756" spans="1:19" s="4" customFormat="1" ht="10.050000000000001" customHeight="1" x14ac:dyDescent="0.3">
      <c r="B756" s="4" t="s">
        <v>1821</v>
      </c>
      <c r="C756" s="37" t="b">
        <f t="shared" si="11"/>
        <v>1</v>
      </c>
      <c r="D756" s="4" t="s">
        <v>4029</v>
      </c>
      <c r="F756" s="5" t="s">
        <v>3579</v>
      </c>
      <c r="L756" s="4" t="s">
        <v>4219</v>
      </c>
      <c r="O756" s="4" t="s">
        <v>4264</v>
      </c>
    </row>
    <row r="757" spans="1:19" s="4" customFormat="1" ht="10.050000000000001" customHeight="1" x14ac:dyDescent="0.3">
      <c r="B757" s="4" t="s">
        <v>1476</v>
      </c>
      <c r="C757" s="37" t="b">
        <f t="shared" si="11"/>
        <v>1</v>
      </c>
      <c r="D757" s="4" t="s">
        <v>4005</v>
      </c>
      <c r="F757" s="5" t="s">
        <v>3261</v>
      </c>
      <c r="G757" s="4" t="s">
        <v>4170</v>
      </c>
      <c r="K757" s="4" t="s">
        <v>4267</v>
      </c>
      <c r="L757" s="4" t="s">
        <v>4708</v>
      </c>
      <c r="M757" s="4">
        <v>1879</v>
      </c>
      <c r="N757" s="4">
        <v>1879</v>
      </c>
      <c r="O757" s="4" t="s">
        <v>4709</v>
      </c>
      <c r="P757" s="4" t="s">
        <v>4264</v>
      </c>
    </row>
    <row r="758" spans="1:19" s="7" customFormat="1" ht="10.050000000000001" customHeight="1" x14ac:dyDescent="0.3">
      <c r="A758" s="6"/>
      <c r="B758" s="7" t="s">
        <v>1477</v>
      </c>
      <c r="C758" s="37" t="b">
        <f t="shared" si="11"/>
        <v>0</v>
      </c>
      <c r="D758" s="7" t="s">
        <v>4005</v>
      </c>
      <c r="F758" s="8" t="s">
        <v>3262</v>
      </c>
      <c r="K758" s="7" t="s">
        <v>4267</v>
      </c>
      <c r="L758" s="7" t="s">
        <v>4710</v>
      </c>
      <c r="M758" s="7">
        <v>1692</v>
      </c>
      <c r="N758" s="7">
        <v>1692</v>
      </c>
      <c r="O758" s="7" t="s">
        <v>4711</v>
      </c>
      <c r="S758" s="7" t="s">
        <v>5692</v>
      </c>
    </row>
    <row r="759" spans="1:19" s="7" customFormat="1" ht="10.050000000000001" customHeight="1" x14ac:dyDescent="0.3">
      <c r="A759" s="6"/>
      <c r="B759" s="7" t="s">
        <v>1478</v>
      </c>
      <c r="C759" s="37" t="b">
        <f t="shared" si="11"/>
        <v>0</v>
      </c>
      <c r="D759" s="7" t="s">
        <v>4005</v>
      </c>
      <c r="F759" s="8" t="s">
        <v>3263</v>
      </c>
      <c r="K759" s="7" t="s">
        <v>4267</v>
      </c>
      <c r="L759" s="7" t="s">
        <v>4712</v>
      </c>
      <c r="M759" s="7">
        <v>1788</v>
      </c>
      <c r="N759" s="7">
        <v>1788</v>
      </c>
      <c r="O759" s="7" t="s">
        <v>4713</v>
      </c>
      <c r="S759" s="7" t="s">
        <v>5693</v>
      </c>
    </row>
    <row r="760" spans="1:19" s="16" customFormat="1" ht="10.050000000000001" customHeight="1" x14ac:dyDescent="0.3">
      <c r="B760" s="16" t="s">
        <v>1748</v>
      </c>
      <c r="C760" s="37" t="b">
        <f t="shared" si="11"/>
        <v>0</v>
      </c>
      <c r="D760" s="16" t="s">
        <v>3520</v>
      </c>
      <c r="F760" s="17" t="s">
        <v>3519</v>
      </c>
      <c r="K760" s="16" t="s">
        <v>4263</v>
      </c>
      <c r="L760" s="16" t="s">
        <v>4219</v>
      </c>
      <c r="M760" s="16">
        <v>1850</v>
      </c>
      <c r="N760" s="16">
        <v>1874</v>
      </c>
      <c r="O760" s="16" t="s">
        <v>4264</v>
      </c>
    </row>
    <row r="761" spans="1:19" s="16" customFormat="1" ht="10.050000000000001" customHeight="1" x14ac:dyDescent="0.3">
      <c r="B761" s="16" t="s">
        <v>822</v>
      </c>
      <c r="C761" s="37" t="b">
        <f t="shared" si="11"/>
        <v>0</v>
      </c>
      <c r="D761" s="16" t="s">
        <v>3907</v>
      </c>
      <c r="F761" s="17" t="s">
        <v>2798</v>
      </c>
      <c r="K761" s="16" t="s">
        <v>4263</v>
      </c>
      <c r="L761" s="16" t="s">
        <v>4219</v>
      </c>
      <c r="M761" s="16">
        <v>1875</v>
      </c>
      <c r="N761" s="16">
        <v>1899</v>
      </c>
      <c r="O761" s="16" t="s">
        <v>4264</v>
      </c>
    </row>
    <row r="762" spans="1:19" s="16" customFormat="1" ht="10.050000000000001" customHeight="1" x14ac:dyDescent="0.3">
      <c r="B762" s="16" t="s">
        <v>1010</v>
      </c>
      <c r="C762" s="37" t="b">
        <f t="shared" si="11"/>
        <v>0</v>
      </c>
      <c r="D762" s="16" t="s">
        <v>3950</v>
      </c>
      <c r="F762" s="17" t="s">
        <v>2945</v>
      </c>
      <c r="K762" s="16" t="s">
        <v>4263</v>
      </c>
      <c r="L762" s="16" t="s">
        <v>4219</v>
      </c>
      <c r="M762" s="16">
        <v>1890</v>
      </c>
      <c r="N762" s="16">
        <v>1890</v>
      </c>
      <c r="O762" s="16" t="s">
        <v>4264</v>
      </c>
    </row>
    <row r="763" spans="1:19" s="16" customFormat="1" ht="10.050000000000001" customHeight="1" x14ac:dyDescent="0.3">
      <c r="B763" s="16" t="s">
        <v>1745</v>
      </c>
      <c r="C763" s="37" t="b">
        <f t="shared" si="11"/>
        <v>0</v>
      </c>
      <c r="D763" s="16" t="s">
        <v>4016</v>
      </c>
      <c r="F763" s="17" t="s">
        <v>3516</v>
      </c>
      <c r="K763" s="16" t="s">
        <v>4263</v>
      </c>
      <c r="L763" s="16" t="s">
        <v>4219</v>
      </c>
      <c r="M763" s="16">
        <v>1910</v>
      </c>
      <c r="N763" s="16">
        <v>1910</v>
      </c>
      <c r="O763" s="16" t="s">
        <v>4264</v>
      </c>
    </row>
    <row r="764" spans="1:19" s="16" customFormat="1" ht="10.050000000000001" customHeight="1" x14ac:dyDescent="0.3">
      <c r="B764" s="16" t="s">
        <v>1379</v>
      </c>
      <c r="C764" s="37" t="b">
        <f t="shared" si="11"/>
        <v>0</v>
      </c>
      <c r="D764" s="16" t="s">
        <v>4001</v>
      </c>
      <c r="F764" s="17" t="s">
        <v>3165</v>
      </c>
      <c r="K764" s="16" t="s">
        <v>4263</v>
      </c>
      <c r="L764" s="16" t="s">
        <v>4219</v>
      </c>
      <c r="M764" s="16">
        <v>1890</v>
      </c>
      <c r="N764" s="16">
        <v>1909</v>
      </c>
      <c r="O764" s="16" t="s">
        <v>4264</v>
      </c>
      <c r="P764" s="16" t="s">
        <v>4264</v>
      </c>
    </row>
    <row r="765" spans="1:19" s="16" customFormat="1" ht="10.050000000000001" customHeight="1" x14ac:dyDescent="0.3">
      <c r="B765" s="16" t="s">
        <v>1380</v>
      </c>
      <c r="C765" s="37" t="b">
        <f t="shared" si="11"/>
        <v>0</v>
      </c>
      <c r="D765" s="16" t="s">
        <v>4001</v>
      </c>
      <c r="F765" s="17" t="s">
        <v>3165</v>
      </c>
      <c r="K765" s="16" t="s">
        <v>4263</v>
      </c>
      <c r="L765" s="16" t="s">
        <v>4219</v>
      </c>
      <c r="M765" s="16">
        <v>1890</v>
      </c>
      <c r="N765" s="16">
        <v>1909</v>
      </c>
      <c r="O765" s="16" t="s">
        <v>4264</v>
      </c>
      <c r="P765" s="16" t="s">
        <v>4264</v>
      </c>
    </row>
    <row r="766" spans="1:19" s="16" customFormat="1" ht="10.050000000000001" customHeight="1" x14ac:dyDescent="0.3">
      <c r="B766" s="16" t="s">
        <v>223</v>
      </c>
      <c r="C766" s="37" t="b">
        <f t="shared" si="11"/>
        <v>0</v>
      </c>
      <c r="D766" s="16" t="s">
        <v>3805</v>
      </c>
      <c r="F766" s="17" t="s">
        <v>2295</v>
      </c>
      <c r="K766" s="16" t="s">
        <v>4263</v>
      </c>
      <c r="L766" s="16" t="s">
        <v>4219</v>
      </c>
      <c r="M766" s="16">
        <v>1825</v>
      </c>
      <c r="N766" s="16">
        <v>1825</v>
      </c>
      <c r="O766" s="16" t="s">
        <v>4264</v>
      </c>
      <c r="P766" s="16" t="s">
        <v>4264</v>
      </c>
    </row>
    <row r="767" spans="1:19" s="16" customFormat="1" ht="10.050000000000001" customHeight="1" x14ac:dyDescent="0.3">
      <c r="B767" s="16" t="s">
        <v>148</v>
      </c>
      <c r="C767" s="37" t="b">
        <f t="shared" si="11"/>
        <v>0</v>
      </c>
      <c r="D767" s="16" t="s">
        <v>3788</v>
      </c>
      <c r="F767" s="17" t="s">
        <v>2241</v>
      </c>
      <c r="K767" s="16" t="s">
        <v>4263</v>
      </c>
      <c r="L767" s="16" t="s">
        <v>4219</v>
      </c>
      <c r="M767" s="16">
        <v>1900</v>
      </c>
      <c r="N767" s="16">
        <v>1910</v>
      </c>
      <c r="O767" s="16" t="s">
        <v>4264</v>
      </c>
    </row>
    <row r="768" spans="1:19" s="16" customFormat="1" ht="10.050000000000001" customHeight="1" x14ac:dyDescent="0.3">
      <c r="B768" s="16" t="s">
        <v>189</v>
      </c>
      <c r="C768" s="37" t="b">
        <f t="shared" si="11"/>
        <v>0</v>
      </c>
      <c r="D768" s="16" t="s">
        <v>3794</v>
      </c>
      <c r="F768" s="17" t="s">
        <v>2266</v>
      </c>
      <c r="K768" s="16" t="s">
        <v>4263</v>
      </c>
      <c r="L768" s="16" t="s">
        <v>4219</v>
      </c>
      <c r="M768" s="16">
        <v>1920</v>
      </c>
      <c r="N768" s="16">
        <v>1920</v>
      </c>
      <c r="O768" s="16" t="s">
        <v>4264</v>
      </c>
    </row>
    <row r="769" spans="2:16" s="16" customFormat="1" ht="10.050000000000001" customHeight="1" x14ac:dyDescent="0.3">
      <c r="B769" s="16" t="s">
        <v>1878</v>
      </c>
      <c r="C769" s="37" t="b">
        <f t="shared" si="11"/>
        <v>0</v>
      </c>
      <c r="D769" s="16" t="s">
        <v>4033</v>
      </c>
      <c r="F769" s="17" t="s">
        <v>3614</v>
      </c>
      <c r="K769" s="16" t="s">
        <v>4263</v>
      </c>
      <c r="L769" s="16" t="s">
        <v>4219</v>
      </c>
      <c r="M769" s="16">
        <v>1850</v>
      </c>
      <c r="N769" s="16">
        <v>1874</v>
      </c>
      <c r="O769" s="16" t="s">
        <v>4264</v>
      </c>
    </row>
    <row r="770" spans="2:16" s="16" customFormat="1" ht="10.050000000000001" customHeight="1" x14ac:dyDescent="0.3">
      <c r="B770" s="16" t="s">
        <v>1743</v>
      </c>
      <c r="C770" s="37" t="b">
        <f t="shared" si="11"/>
        <v>0</v>
      </c>
      <c r="D770" s="16" t="s">
        <v>4014</v>
      </c>
      <c r="F770" s="17" t="s">
        <v>3514</v>
      </c>
      <c r="K770" s="16" t="s">
        <v>4263</v>
      </c>
      <c r="L770" s="16" t="s">
        <v>4219</v>
      </c>
      <c r="M770" s="16">
        <v>1850</v>
      </c>
      <c r="N770" s="16">
        <v>1874</v>
      </c>
      <c r="O770" s="16" t="s">
        <v>4264</v>
      </c>
    </row>
    <row r="771" spans="2:16" s="16" customFormat="1" ht="10.050000000000001" customHeight="1" x14ac:dyDescent="0.3">
      <c r="B771" s="16" t="s">
        <v>631</v>
      </c>
      <c r="C771" s="37" t="b">
        <f t="shared" ref="C771:C834" si="12">IsCellGreen(B771)</f>
        <v>0</v>
      </c>
      <c r="D771" s="16" t="s">
        <v>3860</v>
      </c>
      <c r="F771" s="17" t="s">
        <v>2629</v>
      </c>
      <c r="K771" s="16" t="s">
        <v>4263</v>
      </c>
      <c r="L771" s="16" t="s">
        <v>4219</v>
      </c>
      <c r="M771" s="16">
        <v>1825</v>
      </c>
      <c r="N771" s="16">
        <v>1825</v>
      </c>
      <c r="O771" s="16" t="s">
        <v>4264</v>
      </c>
    </row>
    <row r="772" spans="2:16" s="16" customFormat="1" ht="10.050000000000001" customHeight="1" x14ac:dyDescent="0.3">
      <c r="B772" s="16" t="s">
        <v>2061</v>
      </c>
      <c r="C772" s="37" t="b">
        <f t="shared" si="12"/>
        <v>0</v>
      </c>
      <c r="D772" s="16" t="s">
        <v>4045</v>
      </c>
      <c r="F772" s="17" t="s">
        <v>3745</v>
      </c>
      <c r="K772" s="16" t="s">
        <v>4263</v>
      </c>
      <c r="L772" s="16" t="s">
        <v>4219</v>
      </c>
      <c r="M772" s="16">
        <v>1875</v>
      </c>
      <c r="N772" s="16">
        <v>1899</v>
      </c>
      <c r="O772" s="16" t="s">
        <v>4264</v>
      </c>
    </row>
    <row r="773" spans="2:16" s="16" customFormat="1" ht="10.050000000000001" customHeight="1" x14ac:dyDescent="0.3">
      <c r="B773" s="16" t="s">
        <v>1323</v>
      </c>
      <c r="C773" s="37" t="b">
        <f t="shared" si="12"/>
        <v>0</v>
      </c>
      <c r="D773" s="16" t="s">
        <v>3990</v>
      </c>
      <c r="F773" s="17" t="s">
        <v>3132</v>
      </c>
      <c r="K773" s="16" t="s">
        <v>4263</v>
      </c>
      <c r="L773" s="16" t="s">
        <v>4219</v>
      </c>
      <c r="M773" s="16">
        <v>1850</v>
      </c>
      <c r="N773" s="16">
        <v>1874</v>
      </c>
      <c r="O773" s="16" t="s">
        <v>4264</v>
      </c>
    </row>
    <row r="774" spans="2:16" s="16" customFormat="1" ht="10.050000000000001" customHeight="1" x14ac:dyDescent="0.3">
      <c r="B774" s="16" t="s">
        <v>935</v>
      </c>
      <c r="C774" s="37" t="b">
        <f t="shared" si="12"/>
        <v>0</v>
      </c>
      <c r="D774" s="16" t="s">
        <v>3927</v>
      </c>
      <c r="F774" s="17" t="s">
        <v>2884</v>
      </c>
      <c r="K774" s="16" t="s">
        <v>4263</v>
      </c>
      <c r="L774" s="16" t="s">
        <v>4219</v>
      </c>
      <c r="M774" s="16">
        <v>1775</v>
      </c>
      <c r="N774" s="16">
        <v>1799</v>
      </c>
      <c r="O774" s="16" t="s">
        <v>4264</v>
      </c>
      <c r="P774" s="16" t="s">
        <v>4264</v>
      </c>
    </row>
    <row r="775" spans="2:16" s="16" customFormat="1" ht="10.050000000000001" customHeight="1" x14ac:dyDescent="0.3">
      <c r="B775" s="16" t="s">
        <v>936</v>
      </c>
      <c r="C775" s="37" t="b">
        <f t="shared" si="12"/>
        <v>0</v>
      </c>
      <c r="D775" s="16" t="s">
        <v>3927</v>
      </c>
      <c r="F775" s="17" t="s">
        <v>2885</v>
      </c>
      <c r="K775" s="16" t="s">
        <v>4263</v>
      </c>
      <c r="L775" s="16" t="s">
        <v>4219</v>
      </c>
      <c r="M775" s="16">
        <v>1850</v>
      </c>
      <c r="N775" s="16">
        <v>1900</v>
      </c>
      <c r="O775" s="16" t="s">
        <v>4264</v>
      </c>
    </row>
    <row r="776" spans="2:16" s="16" customFormat="1" ht="10.050000000000001" customHeight="1" x14ac:dyDescent="0.3">
      <c r="B776" s="16" t="s">
        <v>842</v>
      </c>
      <c r="C776" s="37" t="b">
        <f t="shared" si="12"/>
        <v>0</v>
      </c>
      <c r="D776" s="16" t="s">
        <v>2166</v>
      </c>
      <c r="F776" s="17" t="s">
        <v>2813</v>
      </c>
      <c r="K776" s="16" t="s">
        <v>4263</v>
      </c>
      <c r="L776" s="16" t="s">
        <v>4219</v>
      </c>
      <c r="M776" s="16">
        <v>1825</v>
      </c>
      <c r="N776" s="16">
        <v>1825</v>
      </c>
      <c r="O776" s="16" t="s">
        <v>4264</v>
      </c>
    </row>
    <row r="777" spans="2:16" s="16" customFormat="1" ht="10.050000000000001" customHeight="1" x14ac:dyDescent="0.3">
      <c r="B777" s="16" t="s">
        <v>2042</v>
      </c>
      <c r="C777" s="37" t="b">
        <f t="shared" si="12"/>
        <v>0</v>
      </c>
      <c r="D777" s="16" t="s">
        <v>4039</v>
      </c>
      <c r="F777" s="17" t="s">
        <v>3728</v>
      </c>
      <c r="K777" s="16" t="s">
        <v>4263</v>
      </c>
      <c r="L777" s="16" t="s">
        <v>4219</v>
      </c>
      <c r="M777" s="16">
        <v>1800</v>
      </c>
      <c r="N777" s="16">
        <v>1800</v>
      </c>
      <c r="O777" s="16" t="s">
        <v>4264</v>
      </c>
    </row>
    <row r="778" spans="2:16" s="16" customFormat="1" ht="10.050000000000001" customHeight="1" x14ac:dyDescent="0.3">
      <c r="B778" s="16" t="s">
        <v>1381</v>
      </c>
      <c r="C778" s="37" t="b">
        <f t="shared" si="12"/>
        <v>0</v>
      </c>
      <c r="D778" s="16" t="s">
        <v>4001</v>
      </c>
      <c r="F778" s="17" t="s">
        <v>3166</v>
      </c>
      <c r="K778" s="16" t="s">
        <v>4263</v>
      </c>
      <c r="L778" s="16" t="s">
        <v>4219</v>
      </c>
      <c r="M778" s="16">
        <v>1850</v>
      </c>
      <c r="N778" s="16">
        <v>1874</v>
      </c>
      <c r="O778" s="16" t="s">
        <v>4264</v>
      </c>
    </row>
    <row r="779" spans="2:16" s="16" customFormat="1" ht="10.050000000000001" customHeight="1" x14ac:dyDescent="0.3">
      <c r="B779" s="16" t="s">
        <v>817</v>
      </c>
      <c r="C779" s="37" t="b">
        <f t="shared" si="12"/>
        <v>0</v>
      </c>
      <c r="D779" s="16" t="s">
        <v>3905</v>
      </c>
      <c r="F779" s="17" t="s">
        <v>2794</v>
      </c>
      <c r="K779" s="16" t="s">
        <v>4263</v>
      </c>
      <c r="L779" s="16" t="s">
        <v>4219</v>
      </c>
      <c r="M779" s="16">
        <v>1875</v>
      </c>
      <c r="N779" s="16">
        <v>1875</v>
      </c>
      <c r="O779" s="16" t="s">
        <v>4264</v>
      </c>
    </row>
    <row r="780" spans="2:16" s="16" customFormat="1" ht="10.050000000000001" customHeight="1" x14ac:dyDescent="0.3">
      <c r="B780" s="16" t="s">
        <v>734</v>
      </c>
      <c r="C780" s="37" t="b">
        <f t="shared" si="12"/>
        <v>0</v>
      </c>
      <c r="D780" s="16" t="s">
        <v>3880</v>
      </c>
      <c r="F780" s="17" t="s">
        <v>2726</v>
      </c>
      <c r="K780" s="16" t="s">
        <v>4263</v>
      </c>
      <c r="L780" s="16" t="s">
        <v>4219</v>
      </c>
      <c r="M780" s="16">
        <v>1910</v>
      </c>
      <c r="N780" s="16">
        <v>1910</v>
      </c>
      <c r="O780" s="16" t="s">
        <v>4264</v>
      </c>
    </row>
    <row r="781" spans="2:16" s="16" customFormat="1" ht="10.050000000000001" customHeight="1" x14ac:dyDescent="0.3">
      <c r="B781" s="16" t="s">
        <v>1879</v>
      </c>
      <c r="C781" s="37" t="b">
        <f t="shared" si="12"/>
        <v>0</v>
      </c>
      <c r="D781" s="16" t="s">
        <v>4033</v>
      </c>
      <c r="F781" s="17" t="s">
        <v>3615</v>
      </c>
      <c r="K781" s="16" t="s">
        <v>4263</v>
      </c>
      <c r="L781" s="16" t="s">
        <v>4219</v>
      </c>
      <c r="M781" s="16">
        <v>1875</v>
      </c>
      <c r="N781" s="16">
        <v>1875</v>
      </c>
      <c r="O781" s="16" t="s">
        <v>4264</v>
      </c>
      <c r="P781" s="16" t="s">
        <v>4264</v>
      </c>
    </row>
    <row r="782" spans="2:16" s="16" customFormat="1" ht="10.050000000000001" customHeight="1" x14ac:dyDescent="0.3">
      <c r="B782" s="16" t="s">
        <v>1752</v>
      </c>
      <c r="C782" s="37" t="b">
        <f t="shared" si="12"/>
        <v>0</v>
      </c>
      <c r="D782" s="16" t="s">
        <v>4018</v>
      </c>
      <c r="F782" s="17" t="s">
        <v>3523</v>
      </c>
      <c r="K782" s="16" t="s">
        <v>4263</v>
      </c>
      <c r="L782" s="16" t="s">
        <v>4219</v>
      </c>
      <c r="M782" s="16">
        <v>1875</v>
      </c>
      <c r="N782" s="16">
        <v>1899</v>
      </c>
      <c r="O782" s="16" t="s">
        <v>4264</v>
      </c>
      <c r="P782" s="16" t="s">
        <v>4264</v>
      </c>
    </row>
    <row r="783" spans="2:16" s="16" customFormat="1" ht="10.050000000000001" customHeight="1" x14ac:dyDescent="0.3">
      <c r="B783" s="16" t="s">
        <v>147</v>
      </c>
      <c r="C783" s="37" t="b">
        <f t="shared" si="12"/>
        <v>0</v>
      </c>
      <c r="D783" s="16" t="s">
        <v>3787</v>
      </c>
      <c r="F783" s="17" t="s">
        <v>2240</v>
      </c>
      <c r="L783" s="16" t="s">
        <v>4219</v>
      </c>
      <c r="M783" s="16">
        <v>1875</v>
      </c>
      <c r="N783" s="16">
        <v>1899</v>
      </c>
      <c r="O783" s="16" t="s">
        <v>4264</v>
      </c>
      <c r="P783" s="16" t="s">
        <v>4264</v>
      </c>
    </row>
    <row r="784" spans="2:16" s="16" customFormat="1" ht="10.050000000000001" customHeight="1" x14ac:dyDescent="0.3">
      <c r="B784" s="16" t="s">
        <v>388</v>
      </c>
      <c r="C784" s="37" t="b">
        <f t="shared" si="12"/>
        <v>0</v>
      </c>
      <c r="D784" s="16" t="s">
        <v>3828</v>
      </c>
      <c r="F784" s="17" t="s">
        <v>2404</v>
      </c>
      <c r="K784" s="16" t="s">
        <v>4263</v>
      </c>
      <c r="L784" s="16" t="s">
        <v>4219</v>
      </c>
      <c r="M784" s="16">
        <v>1800</v>
      </c>
      <c r="N784" s="16">
        <v>1899</v>
      </c>
      <c r="O784" s="16" t="s">
        <v>4264</v>
      </c>
    </row>
    <row r="785" spans="1:19" s="16" customFormat="1" ht="10.050000000000001" customHeight="1" x14ac:dyDescent="0.3">
      <c r="B785" s="16" t="s">
        <v>149</v>
      </c>
      <c r="C785" s="37" t="b">
        <f t="shared" si="12"/>
        <v>0</v>
      </c>
      <c r="D785" s="16" t="s">
        <v>3788</v>
      </c>
      <c r="F785" s="17" t="s">
        <v>2242</v>
      </c>
      <c r="K785" s="16" t="s">
        <v>4263</v>
      </c>
      <c r="L785" s="16" t="s">
        <v>4219</v>
      </c>
      <c r="M785" s="16">
        <v>1850</v>
      </c>
      <c r="N785" s="16">
        <v>1850</v>
      </c>
      <c r="O785" s="16" t="s">
        <v>4264</v>
      </c>
    </row>
    <row r="786" spans="1:19" s="16" customFormat="1" ht="10.050000000000001" customHeight="1" x14ac:dyDescent="0.3">
      <c r="B786" s="16" t="s">
        <v>150</v>
      </c>
      <c r="C786" s="37" t="b">
        <f t="shared" si="12"/>
        <v>0</v>
      </c>
      <c r="D786" s="16" t="s">
        <v>3788</v>
      </c>
      <c r="F786" s="17" t="s">
        <v>2243</v>
      </c>
      <c r="K786" s="16" t="s">
        <v>4263</v>
      </c>
      <c r="L786" s="16" t="s">
        <v>4219</v>
      </c>
      <c r="M786" s="16">
        <v>1850</v>
      </c>
      <c r="N786" s="16">
        <v>1850</v>
      </c>
      <c r="O786" s="16" t="s">
        <v>4264</v>
      </c>
    </row>
    <row r="787" spans="1:19" s="16" customFormat="1" ht="10.050000000000001" customHeight="1" x14ac:dyDescent="0.3">
      <c r="B787" s="16" t="s">
        <v>455</v>
      </c>
      <c r="C787" s="37" t="b">
        <f t="shared" si="12"/>
        <v>0</v>
      </c>
      <c r="D787" s="16" t="s">
        <v>3851</v>
      </c>
      <c r="F787" s="17" t="s">
        <v>2465</v>
      </c>
      <c r="K787" s="16" t="s">
        <v>4263</v>
      </c>
      <c r="L787" s="16" t="s">
        <v>4219</v>
      </c>
      <c r="M787" s="16">
        <v>1875</v>
      </c>
      <c r="N787" s="16">
        <v>1875</v>
      </c>
      <c r="O787" s="16" t="s">
        <v>4264</v>
      </c>
    </row>
    <row r="788" spans="1:19" s="16" customFormat="1" ht="10.050000000000001" customHeight="1" x14ac:dyDescent="0.3">
      <c r="B788" s="16" t="s">
        <v>740</v>
      </c>
      <c r="C788" s="37" t="b">
        <f t="shared" si="12"/>
        <v>0</v>
      </c>
      <c r="D788" s="16" t="s">
        <v>2736</v>
      </c>
      <c r="F788" s="17" t="s">
        <v>2732</v>
      </c>
      <c r="K788" s="16" t="s">
        <v>4263</v>
      </c>
      <c r="L788" s="16" t="s">
        <v>4219</v>
      </c>
      <c r="M788" s="16">
        <v>1910</v>
      </c>
      <c r="N788" s="16">
        <v>1910</v>
      </c>
      <c r="O788" s="16" t="s">
        <v>4264</v>
      </c>
    </row>
    <row r="789" spans="1:19" s="16" customFormat="1" ht="10.050000000000001" customHeight="1" x14ac:dyDescent="0.3">
      <c r="B789" s="16" t="s">
        <v>1905</v>
      </c>
      <c r="C789" s="37" t="b">
        <f t="shared" si="12"/>
        <v>0</v>
      </c>
      <c r="D789" s="16" t="s">
        <v>4035</v>
      </c>
      <c r="F789" s="17" t="s">
        <v>3629</v>
      </c>
      <c r="K789" s="16" t="s">
        <v>4263</v>
      </c>
      <c r="L789" s="16" t="s">
        <v>4219</v>
      </c>
      <c r="M789" s="16">
        <v>1800</v>
      </c>
      <c r="N789" s="16">
        <v>1899</v>
      </c>
      <c r="O789" s="16" t="s">
        <v>4264</v>
      </c>
    </row>
    <row r="790" spans="1:19" s="16" customFormat="1" ht="10.050000000000001" customHeight="1" x14ac:dyDescent="0.3">
      <c r="B790" s="16" t="s">
        <v>718</v>
      </c>
      <c r="C790" s="37" t="b">
        <f t="shared" si="12"/>
        <v>0</v>
      </c>
      <c r="D790" s="16" t="s">
        <v>2710</v>
      </c>
      <c r="F790" s="17" t="s">
        <v>2710</v>
      </c>
      <c r="K790" s="16" t="s">
        <v>4263</v>
      </c>
      <c r="L790" s="16" t="s">
        <v>4219</v>
      </c>
      <c r="O790" s="16" t="s">
        <v>4264</v>
      </c>
    </row>
    <row r="791" spans="1:19" ht="10.050000000000001" customHeight="1" x14ac:dyDescent="0.3">
      <c r="B791" t="s">
        <v>1374</v>
      </c>
      <c r="C791" s="37" t="b">
        <f t="shared" si="12"/>
        <v>0</v>
      </c>
      <c r="D791" t="s">
        <v>3996</v>
      </c>
      <c r="F791" s="3" t="s">
        <v>3160</v>
      </c>
      <c r="K791" t="s">
        <v>4263</v>
      </c>
      <c r="L791" t="s">
        <v>4219</v>
      </c>
      <c r="M791">
        <v>1700</v>
      </c>
      <c r="N791">
        <v>1722</v>
      </c>
      <c r="O791" t="s">
        <v>4264</v>
      </c>
    </row>
    <row r="792" spans="1:19" s="7" customFormat="1" ht="10.050000000000001" customHeight="1" x14ac:dyDescent="0.3">
      <c r="A792" s="6" t="s">
        <v>5537</v>
      </c>
      <c r="B792" s="7" t="s">
        <v>1479</v>
      </c>
      <c r="C792" s="37" t="b">
        <f t="shared" si="12"/>
        <v>0</v>
      </c>
      <c r="D792" s="7" t="s">
        <v>4005</v>
      </c>
      <c r="F792" s="8" t="s">
        <v>3264</v>
      </c>
      <c r="K792" s="7" t="s">
        <v>4267</v>
      </c>
      <c r="L792" s="7" t="s">
        <v>4714</v>
      </c>
      <c r="M792" s="7">
        <v>1840</v>
      </c>
      <c r="N792" s="7">
        <v>1899</v>
      </c>
      <c r="O792" s="7" t="s">
        <v>4715</v>
      </c>
      <c r="S792" s="7" t="s">
        <v>5536</v>
      </c>
    </row>
    <row r="793" spans="1:19" s="7" customFormat="1" ht="10.050000000000001" customHeight="1" x14ac:dyDescent="0.3">
      <c r="A793" s="6"/>
      <c r="B793" s="7" t="s">
        <v>1480</v>
      </c>
      <c r="C793" s="37" t="b">
        <f t="shared" si="12"/>
        <v>0</v>
      </c>
      <c r="D793" s="7" t="s">
        <v>4005</v>
      </c>
      <c r="F793" s="8" t="s">
        <v>3265</v>
      </c>
      <c r="G793" s="7" t="s">
        <v>4171</v>
      </c>
      <c r="K793" s="7" t="s">
        <v>4267</v>
      </c>
      <c r="L793" s="7" t="s">
        <v>4716</v>
      </c>
      <c r="M793" s="7">
        <v>1870</v>
      </c>
      <c r="N793" s="7">
        <v>1880</v>
      </c>
      <c r="O793" s="7" t="s">
        <v>4717</v>
      </c>
      <c r="P793" s="7" t="s">
        <v>4264</v>
      </c>
      <c r="S793" s="7" t="s">
        <v>5666</v>
      </c>
    </row>
    <row r="794" spans="1:19" ht="10.050000000000001" customHeight="1" x14ac:dyDescent="0.3">
      <c r="B794" t="s">
        <v>1481</v>
      </c>
      <c r="C794" s="37" t="b">
        <f t="shared" si="12"/>
        <v>0</v>
      </c>
      <c r="D794" t="s">
        <v>4005</v>
      </c>
      <c r="F794" s="3" t="s">
        <v>3266</v>
      </c>
      <c r="G794" t="s">
        <v>4172</v>
      </c>
      <c r="K794" t="s">
        <v>4267</v>
      </c>
      <c r="L794" t="s">
        <v>4718</v>
      </c>
      <c r="M794">
        <v>1625</v>
      </c>
      <c r="N794">
        <v>1649</v>
      </c>
      <c r="O794" t="s">
        <v>4264</v>
      </c>
      <c r="P794" t="s">
        <v>4264</v>
      </c>
    </row>
    <row r="795" spans="1:19" s="7" customFormat="1" ht="10.050000000000001" customHeight="1" x14ac:dyDescent="0.3">
      <c r="B795" s="7" t="s">
        <v>1482</v>
      </c>
      <c r="C795" s="37" t="b">
        <f t="shared" si="12"/>
        <v>0</v>
      </c>
      <c r="D795" s="7" t="s">
        <v>4005</v>
      </c>
      <c r="F795" s="8" t="s">
        <v>3267</v>
      </c>
      <c r="K795" s="7" t="s">
        <v>4271</v>
      </c>
      <c r="L795" s="7" t="s">
        <v>4719</v>
      </c>
      <c r="M795" s="7">
        <v>1975</v>
      </c>
      <c r="N795" s="7">
        <v>1975</v>
      </c>
      <c r="O795" s="7" t="s">
        <v>4720</v>
      </c>
    </row>
    <row r="796" spans="1:19" s="7" customFormat="1" ht="10.050000000000001" customHeight="1" x14ac:dyDescent="0.3">
      <c r="A796" s="6"/>
      <c r="B796" s="7" t="s">
        <v>1030</v>
      </c>
      <c r="C796" s="37" t="b">
        <f t="shared" si="12"/>
        <v>0</v>
      </c>
      <c r="D796" s="7" t="s">
        <v>3957</v>
      </c>
      <c r="F796" s="8" t="s">
        <v>2964</v>
      </c>
      <c r="K796" s="7" t="s">
        <v>4271</v>
      </c>
      <c r="L796" s="7" t="s">
        <v>4721</v>
      </c>
      <c r="M796" s="7">
        <v>1974</v>
      </c>
      <c r="N796" s="7">
        <v>1974</v>
      </c>
      <c r="O796" s="7" t="s">
        <v>4722</v>
      </c>
    </row>
    <row r="797" spans="1:19" s="7" customFormat="1" ht="10.050000000000001" customHeight="1" x14ac:dyDescent="0.3">
      <c r="A797" s="6"/>
      <c r="B797" s="7" t="s">
        <v>961</v>
      </c>
      <c r="C797" s="37" t="b">
        <f t="shared" si="12"/>
        <v>0</v>
      </c>
      <c r="D797" s="7" t="s">
        <v>3933</v>
      </c>
      <c r="F797" s="8" t="s">
        <v>2904</v>
      </c>
      <c r="K797" s="7" t="s">
        <v>4271</v>
      </c>
      <c r="L797" s="7" t="s">
        <v>4723</v>
      </c>
      <c r="M797" s="7">
        <v>1976</v>
      </c>
      <c r="N797" s="7">
        <v>1976</v>
      </c>
      <c r="O797" s="7" t="s">
        <v>4724</v>
      </c>
    </row>
    <row r="798" spans="1:19" s="7" customFormat="1" ht="10.050000000000001" customHeight="1" x14ac:dyDescent="0.3">
      <c r="B798" s="7" t="s">
        <v>965</v>
      </c>
      <c r="C798" s="37" t="b">
        <f t="shared" si="12"/>
        <v>0</v>
      </c>
      <c r="D798" s="7" t="s">
        <v>3935</v>
      </c>
      <c r="F798" s="8" t="s">
        <v>2907</v>
      </c>
      <c r="K798" s="7" t="s">
        <v>4271</v>
      </c>
      <c r="L798" s="7" t="s">
        <v>2907</v>
      </c>
      <c r="O798" s="7" t="s">
        <v>4725</v>
      </c>
    </row>
    <row r="799" spans="1:19" s="7" customFormat="1" ht="10.050000000000001" customHeight="1" x14ac:dyDescent="0.3">
      <c r="B799" s="7" t="s">
        <v>1135</v>
      </c>
      <c r="C799" s="37" t="b">
        <f t="shared" si="12"/>
        <v>0</v>
      </c>
      <c r="D799" s="7" t="s">
        <v>3972</v>
      </c>
      <c r="F799" s="8" t="s">
        <v>3048</v>
      </c>
      <c r="K799" s="7" t="s">
        <v>4271</v>
      </c>
      <c r="L799" s="7" t="s">
        <v>4726</v>
      </c>
      <c r="M799" s="7">
        <v>1977</v>
      </c>
      <c r="N799" s="7">
        <v>1977</v>
      </c>
      <c r="O799" s="7" t="s">
        <v>4727</v>
      </c>
    </row>
    <row r="800" spans="1:19" s="7" customFormat="1" ht="10.050000000000001" customHeight="1" x14ac:dyDescent="0.3">
      <c r="A800" s="6"/>
      <c r="B800" s="7" t="s">
        <v>2080</v>
      </c>
      <c r="C800" s="37" t="b">
        <f t="shared" si="12"/>
        <v>0</v>
      </c>
      <c r="D800" s="7" t="s">
        <v>4057</v>
      </c>
      <c r="F800" s="8" t="s">
        <v>3761</v>
      </c>
      <c r="K800" s="7" t="s">
        <v>4271</v>
      </c>
      <c r="L800" s="7" t="s">
        <v>4728</v>
      </c>
      <c r="M800" s="7">
        <v>1976</v>
      </c>
      <c r="N800" s="7">
        <v>1976</v>
      </c>
      <c r="O800" s="7" t="s">
        <v>4729</v>
      </c>
    </row>
    <row r="801" spans="1:19" s="7" customFormat="1" ht="10.050000000000001" customHeight="1" x14ac:dyDescent="0.3">
      <c r="A801" s="6"/>
      <c r="B801" s="7" t="s">
        <v>2081</v>
      </c>
      <c r="C801" s="37" t="b">
        <f t="shared" si="12"/>
        <v>0</v>
      </c>
      <c r="D801" s="7" t="s">
        <v>4057</v>
      </c>
      <c r="F801" s="8" t="s">
        <v>3762</v>
      </c>
      <c r="K801" s="7" t="s">
        <v>4271</v>
      </c>
      <c r="L801" s="7" t="s">
        <v>4730</v>
      </c>
      <c r="M801" s="7">
        <v>1976</v>
      </c>
      <c r="N801" s="7">
        <v>1976</v>
      </c>
      <c r="O801" s="7" t="s">
        <v>4729</v>
      </c>
    </row>
    <row r="802" spans="1:19" s="7" customFormat="1" ht="10.050000000000001" customHeight="1" x14ac:dyDescent="0.3">
      <c r="B802" s="7" t="s">
        <v>862</v>
      </c>
      <c r="C802" s="37" t="b">
        <f t="shared" si="12"/>
        <v>0</v>
      </c>
      <c r="D802" s="7" t="s">
        <v>3915</v>
      </c>
      <c r="F802" s="8" t="s">
        <v>2831</v>
      </c>
      <c r="K802" s="7" t="s">
        <v>4279</v>
      </c>
      <c r="L802" s="7" t="s">
        <v>4731</v>
      </c>
      <c r="M802" s="7">
        <v>1978</v>
      </c>
      <c r="N802" s="7">
        <v>1978</v>
      </c>
      <c r="O802" s="7" t="s">
        <v>4732</v>
      </c>
    </row>
    <row r="803" spans="1:19" s="7" customFormat="1" ht="10.050000000000001" customHeight="1" x14ac:dyDescent="0.3">
      <c r="A803" s="6"/>
      <c r="B803" s="7" t="s">
        <v>704</v>
      </c>
      <c r="C803" s="37" t="b">
        <f t="shared" si="12"/>
        <v>0</v>
      </c>
      <c r="D803" s="7" t="s">
        <v>3865</v>
      </c>
      <c r="F803" s="8" t="s">
        <v>2697</v>
      </c>
      <c r="K803" s="7" t="s">
        <v>4279</v>
      </c>
      <c r="L803" s="7" t="s">
        <v>4733</v>
      </c>
      <c r="M803" s="7">
        <v>1976</v>
      </c>
      <c r="N803" s="7">
        <v>1976</v>
      </c>
      <c r="O803" s="7" t="s">
        <v>4722</v>
      </c>
    </row>
    <row r="804" spans="1:19" s="7" customFormat="1" ht="10.050000000000001" customHeight="1" x14ac:dyDescent="0.3">
      <c r="B804" s="7" t="s">
        <v>275</v>
      </c>
      <c r="C804" s="37" t="b">
        <f t="shared" si="12"/>
        <v>0</v>
      </c>
      <c r="D804" s="7" t="s">
        <v>3821</v>
      </c>
      <c r="F804" s="8" t="s">
        <v>2341</v>
      </c>
      <c r="K804" s="7" t="s">
        <v>4279</v>
      </c>
      <c r="L804" s="7" t="s">
        <v>4734</v>
      </c>
      <c r="M804" s="7">
        <v>1970</v>
      </c>
      <c r="N804" s="7">
        <v>1970</v>
      </c>
      <c r="O804" s="7" t="s">
        <v>4735</v>
      </c>
    </row>
    <row r="805" spans="1:19" s="7" customFormat="1" ht="10.050000000000001" customHeight="1" x14ac:dyDescent="0.3">
      <c r="B805" s="7" t="s">
        <v>34</v>
      </c>
      <c r="C805" s="37" t="b">
        <f t="shared" si="12"/>
        <v>0</v>
      </c>
      <c r="F805" s="8" t="s">
        <v>2149</v>
      </c>
      <c r="L805" s="7" t="s">
        <v>2149</v>
      </c>
      <c r="O805" s="7" t="s">
        <v>4736</v>
      </c>
    </row>
    <row r="806" spans="1:19" s="7" customFormat="1" ht="10.050000000000001" customHeight="1" x14ac:dyDescent="0.3">
      <c r="B806" s="7" t="s">
        <v>35</v>
      </c>
      <c r="C806" s="37" t="b">
        <f t="shared" si="12"/>
        <v>0</v>
      </c>
      <c r="F806" s="8" t="s">
        <v>2150</v>
      </c>
      <c r="L806" s="7" t="s">
        <v>2150</v>
      </c>
      <c r="O806" s="7" t="s">
        <v>4736</v>
      </c>
    </row>
    <row r="807" spans="1:19" s="7" customFormat="1" ht="10.050000000000001" customHeight="1" x14ac:dyDescent="0.3">
      <c r="B807" s="7" t="s">
        <v>36</v>
      </c>
      <c r="C807" s="37" t="b">
        <f t="shared" si="12"/>
        <v>0</v>
      </c>
      <c r="F807" s="8" t="s">
        <v>2151</v>
      </c>
      <c r="L807" s="7" t="s">
        <v>2151</v>
      </c>
      <c r="O807" s="7" t="s">
        <v>4736</v>
      </c>
    </row>
    <row r="808" spans="1:19" s="7" customFormat="1" ht="10.050000000000001" customHeight="1" x14ac:dyDescent="0.3">
      <c r="B808" s="7" t="s">
        <v>1483</v>
      </c>
      <c r="C808" s="37" t="b">
        <f t="shared" si="12"/>
        <v>0</v>
      </c>
      <c r="D808" s="7" t="s">
        <v>4005</v>
      </c>
      <c r="F808" s="8" t="s">
        <v>3268</v>
      </c>
      <c r="K808" s="7" t="s">
        <v>4271</v>
      </c>
      <c r="L808" s="7" t="s">
        <v>4737</v>
      </c>
      <c r="M808" s="7">
        <v>1979</v>
      </c>
      <c r="N808" s="7">
        <v>1979</v>
      </c>
      <c r="O808" s="7" t="s">
        <v>4738</v>
      </c>
      <c r="P808" s="7" t="s">
        <v>4739</v>
      </c>
    </row>
    <row r="809" spans="1:19" s="7" customFormat="1" ht="10.050000000000001" customHeight="1" x14ac:dyDescent="0.3">
      <c r="B809" s="7" t="s">
        <v>1484</v>
      </c>
      <c r="C809" s="37" t="b">
        <f t="shared" si="12"/>
        <v>0</v>
      </c>
      <c r="D809" s="7" t="s">
        <v>4005</v>
      </c>
      <c r="F809" s="8" t="s">
        <v>3269</v>
      </c>
      <c r="K809" s="7" t="s">
        <v>4271</v>
      </c>
      <c r="L809" s="7" t="s">
        <v>4740</v>
      </c>
      <c r="O809" s="7" t="s">
        <v>4738</v>
      </c>
      <c r="P809" s="7" t="s">
        <v>4739</v>
      </c>
    </row>
    <row r="810" spans="1:19" s="7" customFormat="1" ht="10.050000000000001" customHeight="1" x14ac:dyDescent="0.3">
      <c r="B810" s="7" t="s">
        <v>1485</v>
      </c>
      <c r="C810" s="37" t="b">
        <f t="shared" si="12"/>
        <v>0</v>
      </c>
      <c r="D810" s="7" t="s">
        <v>4005</v>
      </c>
      <c r="F810" s="8" t="s">
        <v>3270</v>
      </c>
      <c r="K810" s="7" t="s">
        <v>4271</v>
      </c>
      <c r="L810" s="7" t="s">
        <v>4741</v>
      </c>
      <c r="M810" s="7">
        <v>1979</v>
      </c>
      <c r="N810" s="7">
        <v>1979</v>
      </c>
      <c r="O810" s="7" t="s">
        <v>4720</v>
      </c>
    </row>
    <row r="811" spans="1:19" s="7" customFormat="1" ht="10.050000000000001" customHeight="1" x14ac:dyDescent="0.3">
      <c r="B811" s="7" t="s">
        <v>915</v>
      </c>
      <c r="C811" s="37" t="b">
        <f t="shared" si="12"/>
        <v>0</v>
      </c>
      <c r="D811" s="7" t="s">
        <v>3923</v>
      </c>
      <c r="F811" s="8" t="s">
        <v>2870</v>
      </c>
      <c r="K811" s="7" t="s">
        <v>4271</v>
      </c>
      <c r="L811" s="7" t="s">
        <v>4742</v>
      </c>
      <c r="M811" s="7">
        <v>1978</v>
      </c>
      <c r="N811" s="7">
        <v>1978</v>
      </c>
      <c r="O811" s="7" t="s">
        <v>4743</v>
      </c>
    </row>
    <row r="812" spans="1:19" s="7" customFormat="1" ht="10.050000000000001" customHeight="1" x14ac:dyDescent="0.3">
      <c r="B812" s="7" t="s">
        <v>1147</v>
      </c>
      <c r="C812" s="37" t="b">
        <f t="shared" si="12"/>
        <v>0</v>
      </c>
      <c r="D812" s="7" t="s">
        <v>3973</v>
      </c>
      <c r="F812" s="8" t="s">
        <v>3059</v>
      </c>
      <c r="K812" s="7" t="s">
        <v>4271</v>
      </c>
      <c r="L812" s="7" t="s">
        <v>4744</v>
      </c>
      <c r="M812" s="7">
        <v>1978</v>
      </c>
      <c r="N812" s="7">
        <v>1978</v>
      </c>
      <c r="O812" s="7" t="s">
        <v>4745</v>
      </c>
    </row>
    <row r="813" spans="1:19" s="7" customFormat="1" ht="10.050000000000001" customHeight="1" x14ac:dyDescent="0.3">
      <c r="B813" s="7" t="s">
        <v>1738</v>
      </c>
      <c r="C813" s="37" t="b">
        <f t="shared" si="12"/>
        <v>0</v>
      </c>
      <c r="D813" s="7" t="s">
        <v>4012</v>
      </c>
      <c r="F813" s="8" t="s">
        <v>3509</v>
      </c>
      <c r="K813" s="7" t="s">
        <v>4263</v>
      </c>
      <c r="L813" s="7" t="s">
        <v>4746</v>
      </c>
      <c r="M813" s="7">
        <v>1981</v>
      </c>
      <c r="N813" s="7">
        <v>1981</v>
      </c>
      <c r="O813" s="7" t="s">
        <v>4747</v>
      </c>
    </row>
    <row r="814" spans="1:19" s="7" customFormat="1" ht="10.050000000000001" customHeight="1" x14ac:dyDescent="0.3">
      <c r="B814" s="7" t="s">
        <v>276</v>
      </c>
      <c r="C814" s="37" t="b">
        <f t="shared" si="12"/>
        <v>0</v>
      </c>
      <c r="D814" s="7" t="s">
        <v>3821</v>
      </c>
      <c r="F814" s="8" t="s">
        <v>2342</v>
      </c>
      <c r="K814" s="7" t="s">
        <v>4279</v>
      </c>
      <c r="L814" s="7" t="s">
        <v>4748</v>
      </c>
      <c r="M814" s="7">
        <v>1982</v>
      </c>
      <c r="N814" s="7">
        <v>1982</v>
      </c>
      <c r="O814" s="7" t="s">
        <v>4749</v>
      </c>
    </row>
    <row r="815" spans="1:19" s="7" customFormat="1" ht="10.050000000000001" customHeight="1" x14ac:dyDescent="0.3">
      <c r="B815" s="7" t="s">
        <v>1187</v>
      </c>
      <c r="C815" s="37" t="b">
        <f t="shared" si="12"/>
        <v>0</v>
      </c>
      <c r="D815" s="7" t="s">
        <v>3985</v>
      </c>
      <c r="F815" s="8" t="s">
        <v>3092</v>
      </c>
      <c r="K815" s="7" t="s">
        <v>4271</v>
      </c>
      <c r="L815" s="7" t="s">
        <v>4750</v>
      </c>
      <c r="M815" s="7">
        <v>1981</v>
      </c>
      <c r="N815" s="7">
        <v>1981</v>
      </c>
      <c r="O815" s="7" t="s">
        <v>4751</v>
      </c>
    </row>
    <row r="816" spans="1:19" s="4" customFormat="1" ht="10.050000000000001" customHeight="1" x14ac:dyDescent="0.3">
      <c r="A816" s="6"/>
      <c r="B816" s="4" t="s">
        <v>680</v>
      </c>
      <c r="C816" s="37" t="b">
        <f t="shared" si="12"/>
        <v>1</v>
      </c>
      <c r="D816" s="4" t="s">
        <v>3861</v>
      </c>
      <c r="F816" s="5" t="s">
        <v>2677</v>
      </c>
      <c r="K816" s="4" t="s">
        <v>4271</v>
      </c>
      <c r="L816" s="4" t="s">
        <v>2694</v>
      </c>
      <c r="M816" s="4">
        <v>1981</v>
      </c>
      <c r="N816" s="4">
        <v>1981</v>
      </c>
      <c r="O816" s="4" t="s">
        <v>4752</v>
      </c>
      <c r="S816" s="4" t="s">
        <v>5700</v>
      </c>
    </row>
    <row r="817" spans="1:17" s="4" customFormat="1" ht="10.050000000000001" customHeight="1" x14ac:dyDescent="0.3">
      <c r="B817" s="4" t="s">
        <v>37</v>
      </c>
      <c r="C817" s="37" t="b">
        <f t="shared" si="12"/>
        <v>1</v>
      </c>
      <c r="F817" s="5"/>
      <c r="O817" s="4" t="s">
        <v>4264</v>
      </c>
    </row>
    <row r="818" spans="1:17" s="4" customFormat="1" ht="10.050000000000001" customHeight="1" x14ac:dyDescent="0.3">
      <c r="B818" s="4" t="s">
        <v>156</v>
      </c>
      <c r="C818" s="37" t="b">
        <f t="shared" si="12"/>
        <v>1</v>
      </c>
      <c r="D818" s="4" t="s">
        <v>3789</v>
      </c>
      <c r="F818" s="5" t="s">
        <v>2248</v>
      </c>
      <c r="K818" s="4" t="s">
        <v>4267</v>
      </c>
      <c r="L818" s="4" t="s">
        <v>4753</v>
      </c>
      <c r="M818" s="4">
        <v>1660</v>
      </c>
      <c r="N818" s="4">
        <v>1690</v>
      </c>
      <c r="O818" s="4" t="s">
        <v>4264</v>
      </c>
    </row>
    <row r="819" spans="1:17" s="4" customFormat="1" ht="10.050000000000001" customHeight="1" x14ac:dyDescent="0.3">
      <c r="A819" s="31" t="s">
        <v>5307</v>
      </c>
      <c r="B819" s="4" t="s">
        <v>1486</v>
      </c>
      <c r="C819" s="37" t="b">
        <f t="shared" si="12"/>
        <v>1</v>
      </c>
      <c r="D819" s="4" t="s">
        <v>4005</v>
      </c>
      <c r="F819" s="5" t="s">
        <v>3271</v>
      </c>
      <c r="K819" s="4" t="s">
        <v>4267</v>
      </c>
      <c r="L819" s="4" t="s">
        <v>3271</v>
      </c>
      <c r="M819" s="4">
        <v>1625</v>
      </c>
      <c r="N819" s="4">
        <v>1649</v>
      </c>
      <c r="O819" s="4" t="s">
        <v>4754</v>
      </c>
      <c r="P819" s="4" t="s">
        <v>4755</v>
      </c>
    </row>
    <row r="820" spans="1:17" ht="10.050000000000001" customHeight="1" x14ac:dyDescent="0.3">
      <c r="B820" t="s">
        <v>1487</v>
      </c>
      <c r="C820" s="37" t="b">
        <f t="shared" si="12"/>
        <v>0</v>
      </c>
      <c r="D820" t="s">
        <v>4005</v>
      </c>
      <c r="F820" s="3" t="s">
        <v>3272</v>
      </c>
      <c r="K820" t="s">
        <v>4267</v>
      </c>
      <c r="L820" t="s">
        <v>3272</v>
      </c>
      <c r="M820">
        <v>1725</v>
      </c>
      <c r="N820">
        <v>1738</v>
      </c>
      <c r="O820" t="s">
        <v>4756</v>
      </c>
    </row>
    <row r="821" spans="1:17" s="4" customFormat="1" ht="10.050000000000001" customHeight="1" x14ac:dyDescent="0.3">
      <c r="B821" s="4" t="s">
        <v>1488</v>
      </c>
      <c r="C821" s="37" t="b">
        <f t="shared" si="12"/>
        <v>1</v>
      </c>
      <c r="D821" s="4" t="s">
        <v>4005</v>
      </c>
      <c r="F821" s="5" t="s">
        <v>3273</v>
      </c>
      <c r="K821" s="4" t="s">
        <v>4267</v>
      </c>
      <c r="L821" s="4" t="s">
        <v>3273</v>
      </c>
      <c r="M821" s="4">
        <v>1724</v>
      </c>
      <c r="N821" s="4">
        <v>1724</v>
      </c>
      <c r="O821" s="4" t="s">
        <v>4756</v>
      </c>
    </row>
    <row r="822" spans="1:17" ht="10.050000000000001" customHeight="1" x14ac:dyDescent="0.3">
      <c r="B822" t="s">
        <v>1489</v>
      </c>
      <c r="C822" s="37" t="b">
        <f t="shared" si="12"/>
        <v>0</v>
      </c>
      <c r="D822" t="s">
        <v>4005</v>
      </c>
      <c r="F822" s="3" t="s">
        <v>3274</v>
      </c>
      <c r="K822" t="s">
        <v>4267</v>
      </c>
      <c r="L822" t="s">
        <v>3274</v>
      </c>
      <c r="M822">
        <v>1735</v>
      </c>
      <c r="N822">
        <v>1739</v>
      </c>
      <c r="O822" t="s">
        <v>4756</v>
      </c>
    </row>
    <row r="823" spans="1:17" ht="10.050000000000001" customHeight="1" x14ac:dyDescent="0.3">
      <c r="B823" t="s">
        <v>1490</v>
      </c>
      <c r="C823" s="37" t="b">
        <f t="shared" si="12"/>
        <v>0</v>
      </c>
      <c r="D823" t="s">
        <v>4005</v>
      </c>
      <c r="F823" s="3" t="s">
        <v>3275</v>
      </c>
      <c r="K823" t="s">
        <v>4267</v>
      </c>
      <c r="L823" t="s">
        <v>4757</v>
      </c>
      <c r="M823">
        <v>1725</v>
      </c>
      <c r="N823">
        <v>1775</v>
      </c>
      <c r="O823" t="s">
        <v>4756</v>
      </c>
      <c r="P823" t="s">
        <v>4758</v>
      </c>
    </row>
    <row r="824" spans="1:17" ht="10.050000000000001" customHeight="1" x14ac:dyDescent="0.3">
      <c r="B824" t="s">
        <v>1491</v>
      </c>
      <c r="C824" s="37" t="b">
        <f t="shared" si="12"/>
        <v>0</v>
      </c>
      <c r="D824" t="s">
        <v>4005</v>
      </c>
      <c r="F824" s="3" t="s">
        <v>3276</v>
      </c>
      <c r="K824" t="s">
        <v>4267</v>
      </c>
      <c r="L824" t="s">
        <v>3276</v>
      </c>
      <c r="M824">
        <v>1680</v>
      </c>
      <c r="N824">
        <v>1699</v>
      </c>
      <c r="O824" t="s">
        <v>4756</v>
      </c>
      <c r="P824" t="s">
        <v>4264</v>
      </c>
      <c r="Q824" t="s">
        <v>4264</v>
      </c>
    </row>
    <row r="825" spans="1:17" ht="10.050000000000001" customHeight="1" x14ac:dyDescent="0.3">
      <c r="B825" t="s">
        <v>1492</v>
      </c>
      <c r="C825" s="37" t="b">
        <f t="shared" si="12"/>
        <v>0</v>
      </c>
      <c r="D825" t="s">
        <v>4005</v>
      </c>
      <c r="F825" s="3" t="s">
        <v>3277</v>
      </c>
      <c r="K825" t="s">
        <v>4267</v>
      </c>
      <c r="L825" t="s">
        <v>3277</v>
      </c>
      <c r="M825">
        <v>1725</v>
      </c>
      <c r="N825">
        <v>1738</v>
      </c>
      <c r="O825" t="s">
        <v>4756</v>
      </c>
    </row>
    <row r="826" spans="1:17" s="4" customFormat="1" ht="10.050000000000001" customHeight="1" x14ac:dyDescent="0.3">
      <c r="B826" s="4" t="s">
        <v>1493</v>
      </c>
      <c r="C826" s="37" t="b">
        <f t="shared" si="12"/>
        <v>1</v>
      </c>
      <c r="D826" s="4" t="s">
        <v>4005</v>
      </c>
      <c r="F826" s="5" t="s">
        <v>3278</v>
      </c>
      <c r="G826" s="4" t="s">
        <v>4173</v>
      </c>
      <c r="K826" s="4" t="s">
        <v>4267</v>
      </c>
      <c r="L826" s="4" t="s">
        <v>4759</v>
      </c>
      <c r="M826" s="4">
        <v>1700</v>
      </c>
      <c r="N826" s="4">
        <v>1720</v>
      </c>
      <c r="O826" s="4" t="s">
        <v>4760</v>
      </c>
      <c r="P826" s="4" t="s">
        <v>4264</v>
      </c>
    </row>
    <row r="827" spans="1:17" s="4" customFormat="1" ht="10.050000000000001" customHeight="1" x14ac:dyDescent="0.3">
      <c r="B827" s="4" t="s">
        <v>1494</v>
      </c>
      <c r="C827" s="37" t="b">
        <f t="shared" si="12"/>
        <v>1</v>
      </c>
      <c r="D827" s="4" t="s">
        <v>4005</v>
      </c>
      <c r="F827" s="5" t="s">
        <v>3279</v>
      </c>
      <c r="K827" s="4" t="s">
        <v>4267</v>
      </c>
      <c r="L827" s="4" t="s">
        <v>3279</v>
      </c>
      <c r="M827" s="4">
        <v>1720</v>
      </c>
      <c r="N827" s="4">
        <v>1740</v>
      </c>
      <c r="O827" s="4" t="s">
        <v>4761</v>
      </c>
    </row>
    <row r="828" spans="1:17" ht="10.050000000000001" customHeight="1" x14ac:dyDescent="0.3">
      <c r="B828" t="s">
        <v>1495</v>
      </c>
      <c r="C828" s="37" t="b">
        <f t="shared" si="12"/>
        <v>0</v>
      </c>
      <c r="D828" t="s">
        <v>4005</v>
      </c>
      <c r="F828" s="3" t="s">
        <v>3280</v>
      </c>
      <c r="K828" t="s">
        <v>4267</v>
      </c>
      <c r="L828" t="s">
        <v>3280</v>
      </c>
      <c r="M828">
        <v>1730</v>
      </c>
      <c r="N828">
        <v>1736</v>
      </c>
      <c r="O828" t="s">
        <v>4756</v>
      </c>
    </row>
    <row r="829" spans="1:17" ht="10.050000000000001" customHeight="1" x14ac:dyDescent="0.3">
      <c r="B829" t="s">
        <v>1496</v>
      </c>
      <c r="C829" s="37" t="b">
        <f t="shared" si="12"/>
        <v>0</v>
      </c>
      <c r="D829" t="s">
        <v>4005</v>
      </c>
      <c r="F829" s="3" t="s">
        <v>3281</v>
      </c>
      <c r="K829" t="s">
        <v>4267</v>
      </c>
      <c r="L829" t="s">
        <v>3281</v>
      </c>
      <c r="M829">
        <v>1730</v>
      </c>
      <c r="N829">
        <v>1738</v>
      </c>
      <c r="O829" t="s">
        <v>4756</v>
      </c>
    </row>
    <row r="830" spans="1:17" s="4" customFormat="1" ht="10.050000000000001" customHeight="1" x14ac:dyDescent="0.3">
      <c r="A830" s="6"/>
      <c r="B830" s="4" t="s">
        <v>1497</v>
      </c>
      <c r="C830" s="37" t="b">
        <f t="shared" si="12"/>
        <v>1</v>
      </c>
      <c r="D830" s="4" t="s">
        <v>4005</v>
      </c>
      <c r="F830" s="5" t="s">
        <v>3282</v>
      </c>
      <c r="K830" s="4" t="s">
        <v>4267</v>
      </c>
      <c r="L830" s="4" t="s">
        <v>4762</v>
      </c>
      <c r="M830" s="4">
        <v>1730</v>
      </c>
      <c r="N830" s="4">
        <v>1738</v>
      </c>
      <c r="O830" s="4" t="s">
        <v>4756</v>
      </c>
    </row>
    <row r="831" spans="1:17" ht="10.050000000000001" customHeight="1" x14ac:dyDescent="0.3">
      <c r="B831" t="s">
        <v>1498</v>
      </c>
      <c r="C831" s="37" t="b">
        <f t="shared" si="12"/>
        <v>0</v>
      </c>
      <c r="D831" t="s">
        <v>4005</v>
      </c>
      <c r="F831" s="3" t="s">
        <v>3283</v>
      </c>
      <c r="K831" t="s">
        <v>4267</v>
      </c>
      <c r="L831" t="s">
        <v>3283</v>
      </c>
      <c r="M831">
        <v>1735</v>
      </c>
      <c r="N831">
        <v>1738</v>
      </c>
      <c r="O831" t="s">
        <v>4756</v>
      </c>
    </row>
    <row r="832" spans="1:17" ht="10.050000000000001" customHeight="1" x14ac:dyDescent="0.3">
      <c r="B832" t="s">
        <v>1499</v>
      </c>
      <c r="C832" s="37" t="b">
        <f t="shared" si="12"/>
        <v>0</v>
      </c>
      <c r="D832" t="s">
        <v>4005</v>
      </c>
      <c r="F832" s="3" t="s">
        <v>3284</v>
      </c>
      <c r="K832" t="s">
        <v>4267</v>
      </c>
      <c r="L832" t="s">
        <v>3284</v>
      </c>
      <c r="M832">
        <v>1740</v>
      </c>
      <c r="N832">
        <v>1738</v>
      </c>
      <c r="O832" t="s">
        <v>4756</v>
      </c>
    </row>
    <row r="833" spans="1:19" s="4" customFormat="1" ht="10.050000000000001" customHeight="1" x14ac:dyDescent="0.3">
      <c r="B833" s="4" t="s">
        <v>1500</v>
      </c>
      <c r="C833" s="37" t="b">
        <f t="shared" si="12"/>
        <v>1</v>
      </c>
      <c r="D833" s="4" t="s">
        <v>4005</v>
      </c>
      <c r="F833" s="5" t="s">
        <v>3285</v>
      </c>
      <c r="K833" s="4" t="s">
        <v>4267</v>
      </c>
      <c r="L833" s="4" t="s">
        <v>3285</v>
      </c>
      <c r="M833" s="4">
        <v>1710</v>
      </c>
      <c r="N833" s="4">
        <v>1738</v>
      </c>
      <c r="O833" s="4" t="s">
        <v>4756</v>
      </c>
      <c r="P833" s="4" t="s">
        <v>4264</v>
      </c>
      <c r="Q833" s="4" t="s">
        <v>4264</v>
      </c>
    </row>
    <row r="834" spans="1:19" ht="10.050000000000001" customHeight="1" x14ac:dyDescent="0.3">
      <c r="B834" t="s">
        <v>1501</v>
      </c>
      <c r="C834" s="37" t="b">
        <f t="shared" si="12"/>
        <v>0</v>
      </c>
      <c r="D834" t="s">
        <v>4005</v>
      </c>
      <c r="F834" s="3" t="s">
        <v>3286</v>
      </c>
      <c r="G834" t="s">
        <v>4174</v>
      </c>
      <c r="K834" t="s">
        <v>4267</v>
      </c>
      <c r="L834" t="s">
        <v>4763</v>
      </c>
      <c r="M834">
        <v>1857</v>
      </c>
      <c r="N834">
        <v>1857</v>
      </c>
      <c r="O834" t="s">
        <v>4764</v>
      </c>
    </row>
    <row r="835" spans="1:19" s="4" customFormat="1" ht="10.050000000000001" customHeight="1" x14ac:dyDescent="0.3">
      <c r="A835" s="6" t="s">
        <v>5701</v>
      </c>
      <c r="B835" s="4" t="s">
        <v>157</v>
      </c>
      <c r="C835" s="37" t="b">
        <f t="shared" ref="C835:C898" si="13">IsCellGreen(B835)</f>
        <v>1</v>
      </c>
      <c r="D835" s="4" t="s">
        <v>3789</v>
      </c>
      <c r="F835" s="5" t="s">
        <v>2249</v>
      </c>
      <c r="G835" s="4" t="s">
        <v>4093</v>
      </c>
      <c r="K835" s="4" t="s">
        <v>4267</v>
      </c>
      <c r="L835" s="4" t="s">
        <v>4765</v>
      </c>
      <c r="M835" s="4">
        <v>1842</v>
      </c>
      <c r="N835" s="4">
        <v>1860</v>
      </c>
      <c r="O835" s="4" t="s">
        <v>4766</v>
      </c>
      <c r="S835" s="4" t="s">
        <v>5532</v>
      </c>
    </row>
    <row r="836" spans="1:19" ht="10.050000000000001" customHeight="1" x14ac:dyDescent="0.3">
      <c r="B836" t="s">
        <v>966</v>
      </c>
      <c r="C836" s="37" t="b">
        <f t="shared" si="13"/>
        <v>0</v>
      </c>
      <c r="D836" t="s">
        <v>3935</v>
      </c>
      <c r="F836" s="3" t="s">
        <v>2908</v>
      </c>
      <c r="K836" t="s">
        <v>4267</v>
      </c>
      <c r="L836" t="s">
        <v>4767</v>
      </c>
      <c r="M836">
        <v>1844</v>
      </c>
      <c r="N836">
        <v>1845</v>
      </c>
      <c r="O836" t="s">
        <v>4264</v>
      </c>
    </row>
    <row r="837" spans="1:19" ht="10.050000000000001" customHeight="1" x14ac:dyDescent="0.3">
      <c r="B837" t="s">
        <v>1502</v>
      </c>
      <c r="C837" s="37" t="b">
        <f t="shared" si="13"/>
        <v>0</v>
      </c>
      <c r="D837" t="s">
        <v>4005</v>
      </c>
      <c r="F837" s="3" t="s">
        <v>3287</v>
      </c>
      <c r="G837" t="s">
        <v>4175</v>
      </c>
      <c r="H837" t="s">
        <v>4251</v>
      </c>
      <c r="I837" t="s">
        <v>4253</v>
      </c>
      <c r="J837" t="s">
        <v>4254</v>
      </c>
      <c r="K837" t="s">
        <v>4267</v>
      </c>
      <c r="L837" t="s">
        <v>4251</v>
      </c>
      <c r="M837">
        <v>1670</v>
      </c>
      <c r="N837">
        <v>1670</v>
      </c>
      <c r="O837" t="s">
        <v>4768</v>
      </c>
    </row>
    <row r="838" spans="1:19" ht="10.050000000000001" customHeight="1" x14ac:dyDescent="0.3">
      <c r="B838" t="s">
        <v>1503</v>
      </c>
      <c r="C838" s="37" t="b">
        <f t="shared" si="13"/>
        <v>0</v>
      </c>
      <c r="D838" t="s">
        <v>4005</v>
      </c>
      <c r="F838" s="3" t="s">
        <v>3288</v>
      </c>
      <c r="K838" t="s">
        <v>4267</v>
      </c>
      <c r="L838" t="s">
        <v>4769</v>
      </c>
      <c r="M838">
        <v>1619</v>
      </c>
      <c r="N838">
        <v>1619</v>
      </c>
      <c r="O838" t="s">
        <v>4770</v>
      </c>
    </row>
    <row r="839" spans="1:19" ht="10.050000000000001" customHeight="1" x14ac:dyDescent="0.3">
      <c r="B839" t="s">
        <v>1504</v>
      </c>
      <c r="C839" s="37" t="b">
        <f t="shared" si="13"/>
        <v>0</v>
      </c>
      <c r="D839" t="s">
        <v>4005</v>
      </c>
      <c r="F839" s="3" t="s">
        <v>3289</v>
      </c>
      <c r="G839" t="s">
        <v>4176</v>
      </c>
      <c r="K839" t="s">
        <v>4267</v>
      </c>
      <c r="L839" t="s">
        <v>3289</v>
      </c>
      <c r="M839">
        <v>1619</v>
      </c>
      <c r="N839">
        <v>1619</v>
      </c>
      <c r="O839" t="s">
        <v>4770</v>
      </c>
      <c r="P839" t="s">
        <v>4264</v>
      </c>
    </row>
    <row r="840" spans="1:19" ht="10.050000000000001" customHeight="1" x14ac:dyDescent="0.3">
      <c r="B840" t="s">
        <v>1505</v>
      </c>
      <c r="C840" s="37" t="b">
        <f t="shared" si="13"/>
        <v>0</v>
      </c>
      <c r="D840" t="s">
        <v>4005</v>
      </c>
      <c r="F840" s="3" t="s">
        <v>3288</v>
      </c>
      <c r="K840" t="s">
        <v>4267</v>
      </c>
      <c r="L840" t="s">
        <v>3288</v>
      </c>
      <c r="M840">
        <v>1619</v>
      </c>
      <c r="N840">
        <v>1619</v>
      </c>
      <c r="O840" t="s">
        <v>4264</v>
      </c>
      <c r="P840" t="s">
        <v>4264</v>
      </c>
    </row>
    <row r="841" spans="1:19" ht="10.050000000000001" customHeight="1" x14ac:dyDescent="0.3">
      <c r="B841" t="s">
        <v>1506</v>
      </c>
      <c r="C841" s="37" t="b">
        <f t="shared" si="13"/>
        <v>0</v>
      </c>
      <c r="D841" t="s">
        <v>4005</v>
      </c>
      <c r="F841" s="3" t="s">
        <v>3290</v>
      </c>
      <c r="G841" t="s">
        <v>4177</v>
      </c>
      <c r="K841" t="s">
        <v>4271</v>
      </c>
      <c r="L841" t="s">
        <v>4771</v>
      </c>
      <c r="M841">
        <v>1900</v>
      </c>
      <c r="N841">
        <v>1924</v>
      </c>
      <c r="O841" t="s">
        <v>4772</v>
      </c>
    </row>
    <row r="842" spans="1:19" ht="10.050000000000001" customHeight="1" x14ac:dyDescent="0.3">
      <c r="B842" t="s">
        <v>1507</v>
      </c>
      <c r="C842" s="37" t="b">
        <f t="shared" si="13"/>
        <v>0</v>
      </c>
      <c r="D842" t="s">
        <v>4005</v>
      </c>
      <c r="F842" s="3" t="s">
        <v>3291</v>
      </c>
      <c r="G842" t="s">
        <v>4178</v>
      </c>
      <c r="K842" t="s">
        <v>4267</v>
      </c>
      <c r="L842" t="s">
        <v>4773</v>
      </c>
      <c r="M842">
        <v>1685</v>
      </c>
      <c r="N842">
        <v>1687</v>
      </c>
      <c r="O842" t="s">
        <v>4774</v>
      </c>
    </row>
    <row r="843" spans="1:19" ht="10.050000000000001" customHeight="1" x14ac:dyDescent="0.3">
      <c r="B843" t="s">
        <v>1508</v>
      </c>
      <c r="C843" s="37" t="b">
        <f t="shared" si="13"/>
        <v>0</v>
      </c>
      <c r="D843" t="s">
        <v>4005</v>
      </c>
      <c r="F843" s="3" t="s">
        <v>3292</v>
      </c>
      <c r="K843" t="s">
        <v>4267</v>
      </c>
      <c r="L843" t="s">
        <v>4775</v>
      </c>
      <c r="M843">
        <v>1715</v>
      </c>
      <c r="N843">
        <v>1748</v>
      </c>
      <c r="O843" t="s">
        <v>4264</v>
      </c>
    </row>
    <row r="844" spans="1:19" ht="10.050000000000001" customHeight="1" x14ac:dyDescent="0.3">
      <c r="B844" t="s">
        <v>1509</v>
      </c>
      <c r="C844" s="37" t="b">
        <f t="shared" si="13"/>
        <v>0</v>
      </c>
      <c r="D844" t="s">
        <v>4005</v>
      </c>
      <c r="F844" s="3" t="s">
        <v>3293</v>
      </c>
      <c r="G844" t="s">
        <v>4179</v>
      </c>
      <c r="K844" t="s">
        <v>4267</v>
      </c>
      <c r="L844" t="s">
        <v>3293</v>
      </c>
      <c r="M844">
        <v>1675</v>
      </c>
      <c r="N844">
        <v>1699</v>
      </c>
      <c r="O844" t="s">
        <v>4264</v>
      </c>
    </row>
    <row r="845" spans="1:19" ht="10.050000000000001" customHeight="1" x14ac:dyDescent="0.3">
      <c r="B845" t="s">
        <v>1510</v>
      </c>
      <c r="C845" s="37" t="b">
        <f t="shared" si="13"/>
        <v>0</v>
      </c>
      <c r="D845" t="s">
        <v>4005</v>
      </c>
      <c r="F845" s="3" t="s">
        <v>3294</v>
      </c>
      <c r="K845" t="s">
        <v>4271</v>
      </c>
      <c r="L845" t="s">
        <v>4776</v>
      </c>
      <c r="M845">
        <v>1954</v>
      </c>
      <c r="N845">
        <v>1954</v>
      </c>
      <c r="O845" t="s">
        <v>4777</v>
      </c>
    </row>
    <row r="846" spans="1:19" ht="10.050000000000001" customHeight="1" x14ac:dyDescent="0.3">
      <c r="B846" t="s">
        <v>1511</v>
      </c>
      <c r="C846" s="37" t="b">
        <f t="shared" si="13"/>
        <v>0</v>
      </c>
      <c r="D846" t="s">
        <v>4005</v>
      </c>
      <c r="F846" s="3" t="s">
        <v>3295</v>
      </c>
      <c r="K846" t="s">
        <v>4267</v>
      </c>
      <c r="L846" t="s">
        <v>3295</v>
      </c>
      <c r="M846">
        <v>1700</v>
      </c>
      <c r="N846">
        <v>1725</v>
      </c>
      <c r="O846" t="s">
        <v>4778</v>
      </c>
    </row>
    <row r="847" spans="1:19" ht="10.050000000000001" customHeight="1" x14ac:dyDescent="0.3">
      <c r="B847" t="s">
        <v>1512</v>
      </c>
      <c r="C847" s="37" t="b">
        <f t="shared" si="13"/>
        <v>0</v>
      </c>
      <c r="D847" t="s">
        <v>4005</v>
      </c>
      <c r="F847" s="3" t="s">
        <v>3296</v>
      </c>
      <c r="K847" t="s">
        <v>4267</v>
      </c>
      <c r="L847" t="s">
        <v>4779</v>
      </c>
      <c r="M847">
        <v>1850</v>
      </c>
      <c r="N847">
        <v>1874</v>
      </c>
      <c r="O847" t="s">
        <v>4264</v>
      </c>
      <c r="P847" t="s">
        <v>4264</v>
      </c>
    </row>
    <row r="848" spans="1:19" ht="10.050000000000001" customHeight="1" x14ac:dyDescent="0.3">
      <c r="B848" t="s">
        <v>1513</v>
      </c>
      <c r="C848" s="37" t="b">
        <f t="shared" si="13"/>
        <v>0</v>
      </c>
      <c r="D848" t="s">
        <v>4005</v>
      </c>
      <c r="F848" s="3" t="s">
        <v>2947</v>
      </c>
      <c r="G848" t="s">
        <v>4180</v>
      </c>
      <c r="K848" t="s">
        <v>4267</v>
      </c>
      <c r="L848" t="s">
        <v>2947</v>
      </c>
      <c r="M848">
        <v>1881</v>
      </c>
      <c r="N848">
        <v>1881</v>
      </c>
      <c r="O848" t="s">
        <v>4780</v>
      </c>
      <c r="P848" t="s">
        <v>4781</v>
      </c>
      <c r="Q848" t="s">
        <v>4264</v>
      </c>
    </row>
    <row r="849" spans="1:16" s="4" customFormat="1" ht="10.050000000000001" customHeight="1" x14ac:dyDescent="0.3">
      <c r="A849" s="6" t="s">
        <v>5701</v>
      </c>
      <c r="B849" s="4" t="s">
        <v>1124</v>
      </c>
      <c r="C849" s="37" t="b">
        <f t="shared" si="13"/>
        <v>1</v>
      </c>
      <c r="D849" s="4" t="s">
        <v>3967</v>
      </c>
      <c r="F849" s="5" t="s">
        <v>3037</v>
      </c>
      <c r="K849" s="4" t="s">
        <v>4267</v>
      </c>
      <c r="L849" s="4" t="s">
        <v>4782</v>
      </c>
      <c r="M849" s="4">
        <v>1754</v>
      </c>
      <c r="N849" s="4">
        <v>1775</v>
      </c>
      <c r="O849" s="4" t="s">
        <v>4783</v>
      </c>
    </row>
    <row r="850" spans="1:16" ht="10.050000000000001" customHeight="1" x14ac:dyDescent="0.3">
      <c r="B850" t="s">
        <v>1012</v>
      </c>
      <c r="C850" s="37" t="b">
        <f t="shared" si="13"/>
        <v>0</v>
      </c>
      <c r="D850" t="s">
        <v>3952</v>
      </c>
      <c r="F850" s="3" t="s">
        <v>2947</v>
      </c>
      <c r="G850" t="s">
        <v>4144</v>
      </c>
      <c r="K850" t="s">
        <v>4267</v>
      </c>
      <c r="L850" t="s">
        <v>2947</v>
      </c>
      <c r="M850">
        <v>1838</v>
      </c>
      <c r="N850">
        <v>1838</v>
      </c>
      <c r="O850" t="s">
        <v>4784</v>
      </c>
    </row>
    <row r="851" spans="1:16" ht="10.050000000000001" customHeight="1" x14ac:dyDescent="0.3">
      <c r="B851" t="s">
        <v>1514</v>
      </c>
      <c r="C851" s="37" t="b">
        <f t="shared" si="13"/>
        <v>0</v>
      </c>
      <c r="D851" t="s">
        <v>4005</v>
      </c>
      <c r="F851" s="3" t="s">
        <v>3297</v>
      </c>
      <c r="G851" t="s">
        <v>4181</v>
      </c>
      <c r="K851" t="s">
        <v>4267</v>
      </c>
      <c r="L851" t="s">
        <v>4785</v>
      </c>
      <c r="O851" t="s">
        <v>4264</v>
      </c>
    </row>
    <row r="852" spans="1:16" s="4" customFormat="1" ht="10.050000000000001" customHeight="1" x14ac:dyDescent="0.3">
      <c r="B852" s="4" t="s">
        <v>1515</v>
      </c>
      <c r="C852" s="37" t="b">
        <f t="shared" si="13"/>
        <v>1</v>
      </c>
      <c r="D852" s="4" t="s">
        <v>4005</v>
      </c>
      <c r="F852" s="5" t="s">
        <v>3298</v>
      </c>
      <c r="G852" s="4" t="s">
        <v>4182</v>
      </c>
      <c r="K852" s="4" t="s">
        <v>4267</v>
      </c>
      <c r="L852" s="4" t="s">
        <v>3298</v>
      </c>
      <c r="M852" s="4">
        <v>1690</v>
      </c>
      <c r="N852" s="4">
        <v>1712</v>
      </c>
      <c r="O852" s="4" t="s">
        <v>4786</v>
      </c>
    </row>
    <row r="853" spans="1:16" s="4" customFormat="1" ht="10.050000000000001" customHeight="1" x14ac:dyDescent="0.3">
      <c r="B853" s="4" t="s">
        <v>1516</v>
      </c>
      <c r="C853" s="37" t="b">
        <f t="shared" si="13"/>
        <v>1</v>
      </c>
      <c r="D853" s="4" t="s">
        <v>4005</v>
      </c>
      <c r="F853" s="5" t="s">
        <v>3299</v>
      </c>
      <c r="K853" s="4" t="s">
        <v>4267</v>
      </c>
      <c r="L853" s="4" t="s">
        <v>3299</v>
      </c>
      <c r="M853" s="4">
        <v>1690</v>
      </c>
      <c r="N853" s="4">
        <v>1712</v>
      </c>
      <c r="O853" s="4" t="s">
        <v>4786</v>
      </c>
    </row>
    <row r="854" spans="1:16" s="4" customFormat="1" ht="10.050000000000001" customHeight="1" x14ac:dyDescent="0.3">
      <c r="A854" s="6"/>
      <c r="B854" s="4" t="s">
        <v>1517</v>
      </c>
      <c r="C854" s="37" t="b">
        <f t="shared" si="13"/>
        <v>1</v>
      </c>
      <c r="D854" s="4" t="s">
        <v>4005</v>
      </c>
      <c r="F854" s="5" t="s">
        <v>3300</v>
      </c>
      <c r="G854" s="4" t="s">
        <v>4183</v>
      </c>
      <c r="K854" s="4" t="s">
        <v>4267</v>
      </c>
      <c r="L854" s="4" t="s">
        <v>4787</v>
      </c>
      <c r="M854" s="4">
        <v>1890</v>
      </c>
      <c r="N854" s="4">
        <v>1890</v>
      </c>
      <c r="O854" s="4" t="s">
        <v>4264</v>
      </c>
      <c r="P854" s="4" t="s">
        <v>4264</v>
      </c>
    </row>
    <row r="855" spans="1:16" s="4" customFormat="1" ht="10.050000000000001" customHeight="1" x14ac:dyDescent="0.3">
      <c r="A855" s="6"/>
      <c r="B855" s="4" t="s">
        <v>1518</v>
      </c>
      <c r="C855" s="37" t="b">
        <f t="shared" si="13"/>
        <v>1</v>
      </c>
      <c r="D855" s="4" t="s">
        <v>4005</v>
      </c>
      <c r="F855" s="5" t="s">
        <v>3301</v>
      </c>
      <c r="K855" s="4" t="s">
        <v>4267</v>
      </c>
      <c r="L855" s="4" t="s">
        <v>4788</v>
      </c>
      <c r="M855" s="4">
        <v>1840</v>
      </c>
      <c r="N855" s="4">
        <v>1840</v>
      </c>
      <c r="O855" s="4" t="s">
        <v>4264</v>
      </c>
      <c r="P855" s="4" t="s">
        <v>4264</v>
      </c>
    </row>
    <row r="856" spans="1:16" s="4" customFormat="1" ht="10.050000000000001" customHeight="1" x14ac:dyDescent="0.3">
      <c r="A856" s="6"/>
      <c r="B856" s="4" t="s">
        <v>1013</v>
      </c>
      <c r="C856" s="37" t="b">
        <f t="shared" si="13"/>
        <v>1</v>
      </c>
      <c r="D856" s="4" t="s">
        <v>3952</v>
      </c>
      <c r="F856" s="5" t="s">
        <v>2948</v>
      </c>
      <c r="K856" s="4" t="s">
        <v>4267</v>
      </c>
      <c r="L856" s="4" t="s">
        <v>2948</v>
      </c>
      <c r="M856" s="4">
        <v>1840</v>
      </c>
      <c r="N856" s="4">
        <v>1840</v>
      </c>
      <c r="O856" s="4" t="s">
        <v>4264</v>
      </c>
      <c r="P856" s="4" t="s">
        <v>4264</v>
      </c>
    </row>
    <row r="857" spans="1:16" s="4" customFormat="1" ht="10.050000000000001" customHeight="1" x14ac:dyDescent="0.3">
      <c r="A857" s="6"/>
      <c r="B857" s="4" t="s">
        <v>1125</v>
      </c>
      <c r="C857" s="37" t="b">
        <f t="shared" si="13"/>
        <v>1</v>
      </c>
      <c r="D857" s="4" t="s">
        <v>3967</v>
      </c>
      <c r="F857" s="5" t="s">
        <v>3038</v>
      </c>
      <c r="K857" s="4" t="s">
        <v>4267</v>
      </c>
      <c r="L857" s="4" t="s">
        <v>3038</v>
      </c>
      <c r="M857" s="4">
        <v>1780</v>
      </c>
      <c r="N857" s="4">
        <v>1780</v>
      </c>
      <c r="O857" s="4" t="s">
        <v>4264</v>
      </c>
      <c r="P857" s="4" t="s">
        <v>4264</v>
      </c>
    </row>
    <row r="858" spans="1:16" s="4" customFormat="1" ht="10.050000000000001" customHeight="1" x14ac:dyDescent="0.3">
      <c r="A858" s="6"/>
      <c r="B858" s="4" t="s">
        <v>1519</v>
      </c>
      <c r="C858" s="37" t="b">
        <f t="shared" si="13"/>
        <v>1</v>
      </c>
      <c r="D858" s="4" t="s">
        <v>4005</v>
      </c>
      <c r="F858" s="5" t="s">
        <v>3302</v>
      </c>
      <c r="K858" s="4" t="s">
        <v>4267</v>
      </c>
      <c r="L858" s="4" t="s">
        <v>4789</v>
      </c>
      <c r="M858" s="4">
        <v>1853</v>
      </c>
      <c r="N858" s="4">
        <v>1854</v>
      </c>
      <c r="O858" s="4" t="s">
        <v>4764</v>
      </c>
    </row>
    <row r="859" spans="1:16" ht="10.050000000000001" customHeight="1" x14ac:dyDescent="0.3">
      <c r="B859" t="s">
        <v>1520</v>
      </c>
      <c r="C859" s="37" t="b">
        <f t="shared" si="13"/>
        <v>0</v>
      </c>
      <c r="D859" t="s">
        <v>4005</v>
      </c>
      <c r="F859" s="3" t="s">
        <v>3303</v>
      </c>
      <c r="K859" t="s">
        <v>4267</v>
      </c>
      <c r="L859" t="s">
        <v>4790</v>
      </c>
      <c r="M859">
        <v>1625</v>
      </c>
      <c r="N859">
        <v>1625</v>
      </c>
      <c r="O859" t="s">
        <v>4264</v>
      </c>
      <c r="P859" t="s">
        <v>4264</v>
      </c>
    </row>
    <row r="860" spans="1:16" ht="10.050000000000001" customHeight="1" x14ac:dyDescent="0.3">
      <c r="B860" t="s">
        <v>1521</v>
      </c>
      <c r="C860" s="37" t="b">
        <f t="shared" si="13"/>
        <v>0</v>
      </c>
      <c r="D860" t="s">
        <v>4005</v>
      </c>
      <c r="F860" s="3" t="s">
        <v>3304</v>
      </c>
      <c r="G860" t="s">
        <v>4184</v>
      </c>
      <c r="K860" t="s">
        <v>4267</v>
      </c>
      <c r="L860" t="s">
        <v>4791</v>
      </c>
      <c r="M860">
        <v>1645</v>
      </c>
      <c r="N860">
        <v>1647</v>
      </c>
      <c r="O860" t="s">
        <v>4264</v>
      </c>
    </row>
    <row r="861" spans="1:16" s="4" customFormat="1" ht="10.050000000000001" customHeight="1" x14ac:dyDescent="0.3">
      <c r="B861" s="4" t="s">
        <v>1522</v>
      </c>
      <c r="C861" s="37" t="b">
        <f t="shared" si="13"/>
        <v>1</v>
      </c>
      <c r="D861" s="4" t="s">
        <v>4005</v>
      </c>
      <c r="F861" s="5" t="s">
        <v>3305</v>
      </c>
      <c r="G861" s="4" t="s">
        <v>4185</v>
      </c>
      <c r="K861" s="4" t="s">
        <v>4267</v>
      </c>
      <c r="L861" s="4" t="s">
        <v>4792</v>
      </c>
      <c r="M861" s="4">
        <v>1641</v>
      </c>
      <c r="N861" s="4">
        <v>1641</v>
      </c>
      <c r="O861" s="4" t="s">
        <v>4793</v>
      </c>
    </row>
    <row r="862" spans="1:16" s="4" customFormat="1" ht="10.050000000000001" customHeight="1" x14ac:dyDescent="0.3">
      <c r="B862" s="4" t="s">
        <v>1523</v>
      </c>
      <c r="C862" s="37" t="b">
        <f t="shared" si="13"/>
        <v>1</v>
      </c>
      <c r="D862" s="4" t="s">
        <v>4005</v>
      </c>
      <c r="F862" s="5" t="s">
        <v>3306</v>
      </c>
      <c r="K862" s="4" t="s">
        <v>4267</v>
      </c>
      <c r="L862" s="4" t="s">
        <v>4794</v>
      </c>
      <c r="M862" s="4">
        <v>1641</v>
      </c>
      <c r="N862" s="4">
        <v>1641</v>
      </c>
      <c r="O862" s="4" t="s">
        <v>4793</v>
      </c>
    </row>
    <row r="863" spans="1:16" ht="10.050000000000001" customHeight="1" x14ac:dyDescent="0.3">
      <c r="B863" t="s">
        <v>1524</v>
      </c>
      <c r="C863" s="37" t="b">
        <f t="shared" si="13"/>
        <v>0</v>
      </c>
      <c r="D863" t="s">
        <v>4005</v>
      </c>
      <c r="F863" s="3" t="s">
        <v>4080</v>
      </c>
      <c r="K863" t="s">
        <v>4267</v>
      </c>
      <c r="L863" t="s">
        <v>4795</v>
      </c>
      <c r="M863">
        <v>1600</v>
      </c>
      <c r="N863">
        <v>1900</v>
      </c>
      <c r="O863" t="s">
        <v>4264</v>
      </c>
    </row>
    <row r="864" spans="1:16" s="4" customFormat="1" ht="10.050000000000001" customHeight="1" x14ac:dyDescent="0.3">
      <c r="B864" s="4" t="s">
        <v>1525</v>
      </c>
      <c r="C864" s="37" t="b">
        <f t="shared" si="13"/>
        <v>1</v>
      </c>
      <c r="D864" s="4" t="s">
        <v>4005</v>
      </c>
      <c r="F864" s="5" t="s">
        <v>3307</v>
      </c>
      <c r="G864" s="4" t="s">
        <v>4186</v>
      </c>
      <c r="K864" s="4" t="s">
        <v>4267</v>
      </c>
      <c r="L864" s="4" t="s">
        <v>4796</v>
      </c>
      <c r="M864" s="4">
        <v>1670</v>
      </c>
      <c r="N864" s="4">
        <v>1670</v>
      </c>
      <c r="O864" s="4" t="s">
        <v>4264</v>
      </c>
      <c r="P864" s="4" t="s">
        <v>4264</v>
      </c>
    </row>
    <row r="865" spans="1:16" s="4" customFormat="1" ht="10.050000000000001" customHeight="1" x14ac:dyDescent="0.3">
      <c r="B865" s="4" t="s">
        <v>1526</v>
      </c>
      <c r="C865" s="37" t="b">
        <f t="shared" si="13"/>
        <v>1</v>
      </c>
      <c r="D865" s="4" t="s">
        <v>4005</v>
      </c>
      <c r="F865" s="5" t="s">
        <v>3308</v>
      </c>
      <c r="G865" s="4" t="s">
        <v>4187</v>
      </c>
      <c r="K865" s="4" t="s">
        <v>4267</v>
      </c>
      <c r="L865" s="4" t="s">
        <v>4797</v>
      </c>
      <c r="M865" s="4">
        <v>1655</v>
      </c>
      <c r="N865" s="4">
        <v>1655</v>
      </c>
      <c r="O865" s="4" t="s">
        <v>4264</v>
      </c>
    </row>
    <row r="866" spans="1:16" ht="10.050000000000001" customHeight="1" x14ac:dyDescent="0.3">
      <c r="B866" t="s">
        <v>1527</v>
      </c>
      <c r="C866" s="37" t="b">
        <f t="shared" si="13"/>
        <v>0</v>
      </c>
      <c r="D866" t="s">
        <v>4005</v>
      </c>
      <c r="F866" s="3" t="s">
        <v>3309</v>
      </c>
      <c r="G866" t="s">
        <v>4188</v>
      </c>
      <c r="K866" t="s">
        <v>4267</v>
      </c>
      <c r="L866" t="s">
        <v>3309</v>
      </c>
      <c r="M866">
        <v>1675</v>
      </c>
      <c r="N866">
        <v>1675</v>
      </c>
      <c r="O866" t="s">
        <v>4264</v>
      </c>
      <c r="P866" t="s">
        <v>4264</v>
      </c>
    </row>
    <row r="867" spans="1:16" ht="10.050000000000001" customHeight="1" x14ac:dyDescent="0.3">
      <c r="B867" t="s">
        <v>1528</v>
      </c>
      <c r="C867" s="37" t="b">
        <f t="shared" si="13"/>
        <v>0</v>
      </c>
      <c r="D867" t="s">
        <v>4005</v>
      </c>
      <c r="F867" s="3" t="s">
        <v>3310</v>
      </c>
      <c r="G867" t="s">
        <v>4188</v>
      </c>
      <c r="K867" t="s">
        <v>4267</v>
      </c>
      <c r="L867" t="s">
        <v>3310</v>
      </c>
      <c r="M867">
        <v>1675</v>
      </c>
      <c r="N867">
        <v>1675</v>
      </c>
      <c r="O867" t="s">
        <v>4264</v>
      </c>
      <c r="P867" t="s">
        <v>4264</v>
      </c>
    </row>
    <row r="868" spans="1:16" s="4" customFormat="1" ht="10.050000000000001" customHeight="1" x14ac:dyDescent="0.3">
      <c r="B868" s="4" t="s">
        <v>1014</v>
      </c>
      <c r="C868" s="37" t="b">
        <f t="shared" si="13"/>
        <v>1</v>
      </c>
      <c r="D868" s="4" t="s">
        <v>3952</v>
      </c>
      <c r="F868" s="5" t="s">
        <v>2949</v>
      </c>
      <c r="G868" s="4" t="s">
        <v>4145</v>
      </c>
      <c r="K868" s="4" t="s">
        <v>4267</v>
      </c>
      <c r="L868" s="4" t="s">
        <v>4798</v>
      </c>
      <c r="M868" s="4">
        <v>1785</v>
      </c>
      <c r="N868" s="4">
        <v>1785</v>
      </c>
      <c r="O868" s="4" t="s">
        <v>4264</v>
      </c>
    </row>
    <row r="869" spans="1:16" ht="10.050000000000001" customHeight="1" x14ac:dyDescent="0.3">
      <c r="B869" t="s">
        <v>1015</v>
      </c>
      <c r="C869" s="37" t="b">
        <f t="shared" si="13"/>
        <v>0</v>
      </c>
      <c r="D869" t="s">
        <v>3952</v>
      </c>
      <c r="F869" s="3" t="s">
        <v>2950</v>
      </c>
      <c r="G869" t="s">
        <v>4144</v>
      </c>
      <c r="K869" t="s">
        <v>4267</v>
      </c>
      <c r="L869" t="s">
        <v>4799</v>
      </c>
      <c r="M869">
        <v>1792</v>
      </c>
      <c r="N869">
        <v>1792</v>
      </c>
      <c r="O869" t="s">
        <v>4800</v>
      </c>
    </row>
    <row r="870" spans="1:16" ht="10.050000000000001" customHeight="1" x14ac:dyDescent="0.3">
      <c r="B870" t="s">
        <v>1216</v>
      </c>
      <c r="C870" s="37" t="b">
        <f t="shared" si="13"/>
        <v>0</v>
      </c>
      <c r="D870" t="s">
        <v>3988</v>
      </c>
      <c r="F870" s="3" t="s">
        <v>3119</v>
      </c>
      <c r="K870" t="s">
        <v>4267</v>
      </c>
      <c r="L870" t="s">
        <v>3119</v>
      </c>
      <c r="M870">
        <v>1841</v>
      </c>
      <c r="N870">
        <v>1841</v>
      </c>
      <c r="O870" t="s">
        <v>4801</v>
      </c>
    </row>
    <row r="871" spans="1:16" s="4" customFormat="1" ht="10.050000000000001" customHeight="1" x14ac:dyDescent="0.3">
      <c r="A871" s="6"/>
      <c r="B871" s="4" t="s">
        <v>967</v>
      </c>
      <c r="C871" s="37" t="b">
        <f t="shared" si="13"/>
        <v>1</v>
      </c>
      <c r="D871" s="4" t="s">
        <v>3935</v>
      </c>
      <c r="F871" s="5" t="s">
        <v>2909</v>
      </c>
      <c r="K871" s="4" t="s">
        <v>4267</v>
      </c>
      <c r="L871" s="4" t="s">
        <v>4802</v>
      </c>
      <c r="M871" s="4">
        <v>1840</v>
      </c>
      <c r="N871" s="4">
        <v>1860</v>
      </c>
      <c r="O871" s="4" t="s">
        <v>4803</v>
      </c>
    </row>
    <row r="872" spans="1:16" ht="10.050000000000001" customHeight="1" x14ac:dyDescent="0.3">
      <c r="B872" t="s">
        <v>1529</v>
      </c>
      <c r="C872" s="37" t="b">
        <f t="shared" si="13"/>
        <v>0</v>
      </c>
      <c r="D872" t="s">
        <v>4005</v>
      </c>
      <c r="F872" s="3" t="s">
        <v>3311</v>
      </c>
      <c r="G872" t="s">
        <v>4189</v>
      </c>
      <c r="K872" t="s">
        <v>4267</v>
      </c>
      <c r="L872" t="s">
        <v>4804</v>
      </c>
      <c r="M872">
        <v>1684</v>
      </c>
      <c r="N872">
        <v>1684</v>
      </c>
      <c r="O872" t="s">
        <v>4295</v>
      </c>
    </row>
    <row r="873" spans="1:16" ht="10.050000000000001" customHeight="1" x14ac:dyDescent="0.3">
      <c r="B873" t="s">
        <v>1530</v>
      </c>
      <c r="C873" s="37" t="b">
        <f t="shared" si="13"/>
        <v>0</v>
      </c>
      <c r="D873" t="s">
        <v>4005</v>
      </c>
      <c r="F873" s="3" t="s">
        <v>3312</v>
      </c>
      <c r="K873" t="s">
        <v>4267</v>
      </c>
      <c r="L873" t="s">
        <v>4805</v>
      </c>
      <c r="M873">
        <v>1810</v>
      </c>
      <c r="N873">
        <v>1835</v>
      </c>
      <c r="O873" t="s">
        <v>4806</v>
      </c>
    </row>
    <row r="874" spans="1:16" s="4" customFormat="1" ht="10.050000000000001" customHeight="1" x14ac:dyDescent="0.3">
      <c r="B874" s="4" t="s">
        <v>1531</v>
      </c>
      <c r="C874" s="37" t="b">
        <f t="shared" si="13"/>
        <v>1</v>
      </c>
      <c r="D874" s="4" t="s">
        <v>4005</v>
      </c>
      <c r="F874" s="5" t="s">
        <v>3313</v>
      </c>
      <c r="G874" s="4" t="s">
        <v>4190</v>
      </c>
      <c r="H874" s="4" t="s">
        <v>4252</v>
      </c>
      <c r="K874" s="4" t="s">
        <v>4267</v>
      </c>
      <c r="L874" s="4" t="s">
        <v>4807</v>
      </c>
      <c r="M874" s="4">
        <v>1700</v>
      </c>
      <c r="N874" s="4">
        <v>1719</v>
      </c>
      <c r="O874" s="4" t="s">
        <v>4264</v>
      </c>
      <c r="P874" s="4" t="s">
        <v>4264</v>
      </c>
    </row>
    <row r="875" spans="1:16" ht="10.050000000000001" customHeight="1" x14ac:dyDescent="0.3">
      <c r="B875" t="s">
        <v>1532</v>
      </c>
      <c r="C875" s="37" t="b">
        <f t="shared" si="13"/>
        <v>0</v>
      </c>
      <c r="D875" t="s">
        <v>4005</v>
      </c>
      <c r="F875" s="3" t="s">
        <v>3314</v>
      </c>
      <c r="K875" t="s">
        <v>4267</v>
      </c>
      <c r="L875" t="s">
        <v>4808</v>
      </c>
      <c r="M875">
        <v>1750</v>
      </c>
      <c r="N875">
        <v>1758</v>
      </c>
      <c r="O875" t="s">
        <v>4809</v>
      </c>
    </row>
    <row r="876" spans="1:16" ht="10.050000000000001" customHeight="1" x14ac:dyDescent="0.3">
      <c r="B876" t="s">
        <v>1533</v>
      </c>
      <c r="C876" s="37" t="b">
        <f t="shared" si="13"/>
        <v>0</v>
      </c>
      <c r="D876" t="s">
        <v>4005</v>
      </c>
      <c r="F876" s="3" t="s">
        <v>3315</v>
      </c>
      <c r="K876" t="s">
        <v>4267</v>
      </c>
      <c r="L876" t="s">
        <v>4810</v>
      </c>
      <c r="M876">
        <v>1785</v>
      </c>
      <c r="N876">
        <v>1785</v>
      </c>
      <c r="O876" t="s">
        <v>4811</v>
      </c>
    </row>
    <row r="877" spans="1:16" s="4" customFormat="1" ht="10.050000000000001" customHeight="1" x14ac:dyDescent="0.3">
      <c r="A877" s="6"/>
      <c r="B877" s="4" t="s">
        <v>766</v>
      </c>
      <c r="C877" s="37" t="b">
        <f t="shared" si="13"/>
        <v>1</v>
      </c>
      <c r="D877" s="4" t="s">
        <v>3887</v>
      </c>
      <c r="F877" s="5" t="s">
        <v>2752</v>
      </c>
      <c r="K877" s="4" t="s">
        <v>4267</v>
      </c>
      <c r="L877" s="4" t="s">
        <v>2752</v>
      </c>
      <c r="M877" s="4">
        <v>1887</v>
      </c>
      <c r="N877" s="4">
        <v>1887</v>
      </c>
      <c r="O877" s="4" t="s">
        <v>4812</v>
      </c>
    </row>
    <row r="878" spans="1:16" s="4" customFormat="1" ht="10.050000000000001" customHeight="1" x14ac:dyDescent="0.3">
      <c r="A878" s="6"/>
      <c r="B878" s="4" t="s">
        <v>1534</v>
      </c>
      <c r="C878" s="37" t="b">
        <f t="shared" si="13"/>
        <v>1</v>
      </c>
      <c r="D878" s="4" t="s">
        <v>4005</v>
      </c>
      <c r="F878" s="5" t="s">
        <v>3316</v>
      </c>
      <c r="G878" s="4" t="s">
        <v>4191</v>
      </c>
      <c r="K878" s="4" t="s">
        <v>4267</v>
      </c>
      <c r="L878" s="4" t="s">
        <v>4813</v>
      </c>
      <c r="M878" s="4">
        <v>1775</v>
      </c>
      <c r="N878" s="4">
        <v>1799</v>
      </c>
      <c r="O878" s="4" t="s">
        <v>4814</v>
      </c>
    </row>
    <row r="879" spans="1:16" s="4" customFormat="1" ht="10.050000000000001" customHeight="1" x14ac:dyDescent="0.3">
      <c r="A879" s="6"/>
      <c r="B879" s="4" t="s">
        <v>1535</v>
      </c>
      <c r="C879" s="37" t="b">
        <f t="shared" si="13"/>
        <v>1</v>
      </c>
      <c r="D879" s="4" t="s">
        <v>4005</v>
      </c>
      <c r="F879" s="5" t="s">
        <v>3317</v>
      </c>
      <c r="K879" s="4" t="s">
        <v>4267</v>
      </c>
      <c r="L879" s="4" t="s">
        <v>3317</v>
      </c>
      <c r="M879" s="4">
        <v>1792</v>
      </c>
      <c r="N879" s="4">
        <v>1792</v>
      </c>
      <c r="O879" s="4" t="s">
        <v>4814</v>
      </c>
    </row>
    <row r="880" spans="1:16" s="4" customFormat="1" ht="10.050000000000001" customHeight="1" x14ac:dyDescent="0.3">
      <c r="A880" s="6"/>
      <c r="B880" s="4" t="s">
        <v>1536</v>
      </c>
      <c r="C880" s="37" t="b">
        <f t="shared" si="13"/>
        <v>1</v>
      </c>
      <c r="D880" s="4" t="s">
        <v>4005</v>
      </c>
      <c r="F880" s="5" t="s">
        <v>3318</v>
      </c>
      <c r="K880" s="4" t="s">
        <v>4267</v>
      </c>
      <c r="L880" s="4" t="s">
        <v>4815</v>
      </c>
      <c r="M880" s="4">
        <v>1843</v>
      </c>
      <c r="N880" s="4">
        <v>1843</v>
      </c>
      <c r="O880" s="4" t="s">
        <v>4816</v>
      </c>
    </row>
    <row r="881" spans="1:19" s="4" customFormat="1" ht="10.050000000000001" customHeight="1" x14ac:dyDescent="0.3">
      <c r="B881" s="4" t="s">
        <v>1537</v>
      </c>
      <c r="C881" s="37" t="b">
        <f t="shared" si="13"/>
        <v>1</v>
      </c>
      <c r="D881" s="4" t="s">
        <v>4005</v>
      </c>
      <c r="F881" s="5" t="s">
        <v>3319</v>
      </c>
      <c r="K881" s="4" t="s">
        <v>4267</v>
      </c>
      <c r="L881" s="4" t="s">
        <v>4817</v>
      </c>
      <c r="M881" s="4">
        <v>1774</v>
      </c>
      <c r="N881" s="4">
        <v>1774</v>
      </c>
      <c r="O881" s="4" t="s">
        <v>4264</v>
      </c>
      <c r="P881" s="4" t="s">
        <v>4264</v>
      </c>
    </row>
    <row r="882" spans="1:19" ht="10.050000000000001" customHeight="1" x14ac:dyDescent="0.3">
      <c r="B882" t="s">
        <v>158</v>
      </c>
      <c r="C882" s="37" t="b">
        <f t="shared" si="13"/>
        <v>0</v>
      </c>
      <c r="D882" t="s">
        <v>3789</v>
      </c>
      <c r="F882" s="3" t="s">
        <v>2250</v>
      </c>
      <c r="G882" t="s">
        <v>4094</v>
      </c>
      <c r="K882" t="s">
        <v>4267</v>
      </c>
      <c r="L882" t="s">
        <v>2250</v>
      </c>
      <c r="M882">
        <v>1600</v>
      </c>
      <c r="N882">
        <v>1624</v>
      </c>
      <c r="O882" t="s">
        <v>4264</v>
      </c>
      <c r="P882" t="s">
        <v>4264</v>
      </c>
    </row>
    <row r="883" spans="1:19" s="7" customFormat="1" ht="10.050000000000001" customHeight="1" x14ac:dyDescent="0.3">
      <c r="A883" s="6"/>
      <c r="B883" s="7" t="s">
        <v>1538</v>
      </c>
      <c r="C883" s="37" t="b">
        <f t="shared" si="13"/>
        <v>0</v>
      </c>
      <c r="D883" s="7" t="s">
        <v>4005</v>
      </c>
      <c r="F883" s="8" t="s">
        <v>3320</v>
      </c>
      <c r="K883" s="7" t="s">
        <v>4271</v>
      </c>
      <c r="L883" s="7" t="s">
        <v>3320</v>
      </c>
      <c r="M883" s="7">
        <v>1915</v>
      </c>
      <c r="N883" s="7">
        <v>1915</v>
      </c>
      <c r="O883" s="7" t="s">
        <v>4818</v>
      </c>
      <c r="S883" s="7" t="s">
        <v>5666</v>
      </c>
    </row>
    <row r="884" spans="1:19" s="4" customFormat="1" ht="10.050000000000001" customHeight="1" x14ac:dyDescent="0.3">
      <c r="B884" s="4" t="s">
        <v>706</v>
      </c>
      <c r="C884" s="37" t="b">
        <f t="shared" si="13"/>
        <v>1</v>
      </c>
      <c r="D884" s="4" t="s">
        <v>3866</v>
      </c>
      <c r="F884" s="5" t="s">
        <v>2699</v>
      </c>
      <c r="L884" s="4" t="s">
        <v>2699</v>
      </c>
      <c r="M884" s="4">
        <v>1898</v>
      </c>
      <c r="N884" s="4">
        <v>1898</v>
      </c>
      <c r="O884" s="4" t="s">
        <v>4264</v>
      </c>
      <c r="P884" s="4" t="s">
        <v>4264</v>
      </c>
    </row>
    <row r="885" spans="1:19" s="7" customFormat="1" ht="10.050000000000001" customHeight="1" x14ac:dyDescent="0.3">
      <c r="B885" s="7" t="s">
        <v>471</v>
      </c>
      <c r="C885" s="37" t="b">
        <f t="shared" si="13"/>
        <v>0</v>
      </c>
      <c r="D885" s="7" t="s">
        <v>3853</v>
      </c>
      <c r="F885" s="8" t="s">
        <v>2479</v>
      </c>
      <c r="K885" s="7" t="s">
        <v>4267</v>
      </c>
      <c r="L885" s="7" t="s">
        <v>2479</v>
      </c>
      <c r="M885" s="7">
        <v>1910</v>
      </c>
      <c r="N885" s="7">
        <v>1910</v>
      </c>
      <c r="O885" s="7" t="s">
        <v>4698</v>
      </c>
    </row>
    <row r="886" spans="1:19" ht="10.050000000000001" customHeight="1" x14ac:dyDescent="0.3">
      <c r="B886" t="s">
        <v>2077</v>
      </c>
      <c r="C886" s="37" t="b">
        <f t="shared" si="13"/>
        <v>0</v>
      </c>
      <c r="D886" t="s">
        <v>4054</v>
      </c>
      <c r="F886" s="3" t="s">
        <v>3758</v>
      </c>
      <c r="K886" t="s">
        <v>4263</v>
      </c>
      <c r="L886" t="s">
        <v>4219</v>
      </c>
      <c r="M886">
        <v>1799</v>
      </c>
      <c r="N886">
        <v>1849</v>
      </c>
      <c r="O886" t="s">
        <v>4264</v>
      </c>
    </row>
    <row r="887" spans="1:19" ht="10.050000000000001" customHeight="1" x14ac:dyDescent="0.3">
      <c r="B887" t="s">
        <v>1126</v>
      </c>
      <c r="C887" s="37" t="b">
        <f t="shared" si="13"/>
        <v>0</v>
      </c>
      <c r="D887" t="s">
        <v>3967</v>
      </c>
      <c r="F887" s="3" t="s">
        <v>3039</v>
      </c>
      <c r="K887" t="s">
        <v>4267</v>
      </c>
      <c r="L887" t="s">
        <v>4819</v>
      </c>
      <c r="M887">
        <v>1770</v>
      </c>
      <c r="N887">
        <v>1774</v>
      </c>
      <c r="O887" t="s">
        <v>4264</v>
      </c>
      <c r="P887" t="s">
        <v>4820</v>
      </c>
      <c r="Q887" t="s">
        <v>4264</v>
      </c>
    </row>
    <row r="888" spans="1:19" ht="10.050000000000001" customHeight="1" x14ac:dyDescent="0.3">
      <c r="B888" t="s">
        <v>1127</v>
      </c>
      <c r="C888" s="37" t="b">
        <f t="shared" si="13"/>
        <v>0</v>
      </c>
      <c r="D888" t="s">
        <v>3967</v>
      </c>
      <c r="F888" s="3" t="s">
        <v>3040</v>
      </c>
      <c r="G888" t="s">
        <v>4151</v>
      </c>
      <c r="K888" t="s">
        <v>4267</v>
      </c>
      <c r="L888" t="s">
        <v>4821</v>
      </c>
      <c r="M888">
        <v>1765</v>
      </c>
      <c r="N888">
        <v>1769</v>
      </c>
      <c r="O888" t="s">
        <v>4820</v>
      </c>
      <c r="P888" t="s">
        <v>4264</v>
      </c>
    </row>
    <row r="889" spans="1:19" ht="10.050000000000001" customHeight="1" x14ac:dyDescent="0.3">
      <c r="B889" t="s">
        <v>1539</v>
      </c>
      <c r="C889" s="37" t="b">
        <f t="shared" si="13"/>
        <v>0</v>
      </c>
      <c r="D889" t="s">
        <v>4005</v>
      </c>
      <c r="F889" s="3" t="s">
        <v>3321</v>
      </c>
      <c r="G889" t="s">
        <v>4192</v>
      </c>
      <c r="K889" t="s">
        <v>4267</v>
      </c>
      <c r="L889" t="s">
        <v>3321</v>
      </c>
      <c r="M889">
        <v>1725</v>
      </c>
      <c r="N889">
        <v>1749</v>
      </c>
      <c r="O889" t="s">
        <v>4264</v>
      </c>
    </row>
    <row r="890" spans="1:19" s="4" customFormat="1" ht="10.050000000000001" customHeight="1" x14ac:dyDescent="0.3">
      <c r="A890" s="6"/>
      <c r="B890" s="4" t="s">
        <v>1128</v>
      </c>
      <c r="C890" s="37" t="b">
        <f t="shared" si="13"/>
        <v>1</v>
      </c>
      <c r="D890" s="4" t="s">
        <v>3967</v>
      </c>
      <c r="F890" s="5" t="s">
        <v>3041</v>
      </c>
      <c r="K890" s="4" t="s">
        <v>4267</v>
      </c>
      <c r="L890" s="4" t="s">
        <v>4822</v>
      </c>
      <c r="M890" s="4">
        <v>1800</v>
      </c>
      <c r="N890" s="4">
        <v>1800</v>
      </c>
      <c r="O890" s="4" t="s">
        <v>4264</v>
      </c>
    </row>
    <row r="891" spans="1:19" ht="10.050000000000001" customHeight="1" x14ac:dyDescent="0.3">
      <c r="B891" t="s">
        <v>1217</v>
      </c>
      <c r="C891" s="37" t="b">
        <f t="shared" si="13"/>
        <v>0</v>
      </c>
      <c r="D891" t="s">
        <v>3988</v>
      </c>
      <c r="F891" s="3" t="s">
        <v>3120</v>
      </c>
      <c r="K891" t="s">
        <v>4267</v>
      </c>
      <c r="L891" t="s">
        <v>4823</v>
      </c>
      <c r="M891">
        <v>1901</v>
      </c>
      <c r="N891">
        <v>1901</v>
      </c>
      <c r="O891" t="s">
        <v>4824</v>
      </c>
      <c r="P891" t="s">
        <v>4825</v>
      </c>
    </row>
    <row r="892" spans="1:19" s="4" customFormat="1" ht="10.050000000000001" customHeight="1" x14ac:dyDescent="0.3">
      <c r="B892" s="4" t="s">
        <v>1016</v>
      </c>
      <c r="C892" s="37" t="b">
        <f t="shared" si="13"/>
        <v>1</v>
      </c>
      <c r="D892" s="4" t="s">
        <v>3952</v>
      </c>
      <c r="F892" s="5" t="s">
        <v>2951</v>
      </c>
      <c r="K892" s="4" t="s">
        <v>4267</v>
      </c>
      <c r="L892" s="4" t="s">
        <v>4826</v>
      </c>
      <c r="M892" s="4">
        <v>1802</v>
      </c>
      <c r="N892" s="4">
        <v>1802</v>
      </c>
      <c r="O892" s="4" t="s">
        <v>4827</v>
      </c>
    </row>
    <row r="893" spans="1:19" s="4" customFormat="1" ht="10.050000000000001" customHeight="1" x14ac:dyDescent="0.3">
      <c r="B893" s="4" t="s">
        <v>1540</v>
      </c>
      <c r="C893" s="37" t="b">
        <f t="shared" si="13"/>
        <v>1</v>
      </c>
      <c r="D893" s="4" t="s">
        <v>4005</v>
      </c>
      <c r="F893" s="5" t="s">
        <v>3322</v>
      </c>
      <c r="G893" s="4" t="s">
        <v>4193</v>
      </c>
      <c r="K893" s="4" t="s">
        <v>4267</v>
      </c>
      <c r="L893" s="4" t="s">
        <v>4828</v>
      </c>
      <c r="M893" s="4">
        <v>1654</v>
      </c>
      <c r="N893" s="4">
        <v>1659</v>
      </c>
      <c r="O893" s="4" t="s">
        <v>4829</v>
      </c>
      <c r="P893" s="4" t="s">
        <v>4830</v>
      </c>
      <c r="Q893" s="4" t="s">
        <v>4264</v>
      </c>
    </row>
    <row r="894" spans="1:19" s="7" customFormat="1" ht="10.050000000000001" customHeight="1" x14ac:dyDescent="0.3">
      <c r="B894" s="7" t="s">
        <v>1541</v>
      </c>
      <c r="C894" s="37" t="b">
        <f t="shared" si="13"/>
        <v>0</v>
      </c>
      <c r="D894" s="7" t="s">
        <v>4005</v>
      </c>
      <c r="F894" s="8" t="s">
        <v>3323</v>
      </c>
      <c r="K894" s="7" t="s">
        <v>4271</v>
      </c>
      <c r="L894" s="7" t="s">
        <v>3323</v>
      </c>
      <c r="M894" s="7">
        <v>1981</v>
      </c>
      <c r="N894" s="7">
        <v>1981</v>
      </c>
      <c r="O894" s="7" t="s">
        <v>4831</v>
      </c>
    </row>
    <row r="895" spans="1:19" s="4" customFormat="1" ht="10.050000000000001" customHeight="1" x14ac:dyDescent="0.3">
      <c r="A895" s="6" t="s">
        <v>5570</v>
      </c>
      <c r="B895" s="4" t="s">
        <v>38</v>
      </c>
      <c r="C895" s="37" t="b">
        <f t="shared" si="13"/>
        <v>1</v>
      </c>
      <c r="F895" s="5" t="s">
        <v>2152</v>
      </c>
      <c r="L895" s="4" t="s">
        <v>2152</v>
      </c>
      <c r="O895" s="4" t="s">
        <v>4832</v>
      </c>
      <c r="S895" s="4" t="s">
        <v>5569</v>
      </c>
    </row>
    <row r="896" spans="1:19" s="7" customFormat="1" ht="10.050000000000001" customHeight="1" x14ac:dyDescent="0.3">
      <c r="A896" s="6"/>
      <c r="B896" s="7" t="s">
        <v>1218</v>
      </c>
      <c r="C896" s="37" t="b">
        <f t="shared" si="13"/>
        <v>0</v>
      </c>
      <c r="D896" s="7" t="s">
        <v>3988</v>
      </c>
      <c r="F896" s="8" t="s">
        <v>3121</v>
      </c>
      <c r="K896" s="7" t="s">
        <v>4271</v>
      </c>
      <c r="L896" s="7" t="s">
        <v>3121</v>
      </c>
      <c r="M896" s="7">
        <v>1981</v>
      </c>
      <c r="N896" s="7">
        <v>1981</v>
      </c>
      <c r="O896" s="7" t="s">
        <v>4833</v>
      </c>
      <c r="S896" s="7" t="s">
        <v>5568</v>
      </c>
    </row>
    <row r="897" spans="1:20" s="7" customFormat="1" ht="10.050000000000001" customHeight="1" x14ac:dyDescent="0.3">
      <c r="B897" s="7" t="s">
        <v>1714</v>
      </c>
      <c r="C897" s="37" t="b">
        <f t="shared" si="13"/>
        <v>0</v>
      </c>
      <c r="D897" s="7" t="s">
        <v>4011</v>
      </c>
      <c r="F897" s="8" t="s">
        <v>3488</v>
      </c>
      <c r="K897" s="7" t="s">
        <v>4271</v>
      </c>
      <c r="L897" s="7" t="s">
        <v>4407</v>
      </c>
      <c r="M897" s="7">
        <v>1931</v>
      </c>
      <c r="N897" s="7">
        <v>1983</v>
      </c>
      <c r="O897" s="7" t="s">
        <v>4834</v>
      </c>
    </row>
    <row r="898" spans="1:20" s="7" customFormat="1" ht="10.050000000000001" customHeight="1" x14ac:dyDescent="0.3">
      <c r="B898" s="7" t="s">
        <v>277</v>
      </c>
      <c r="C898" s="37" t="b">
        <f t="shared" si="13"/>
        <v>0</v>
      </c>
      <c r="D898" s="7" t="s">
        <v>3821</v>
      </c>
      <c r="F898" s="8" t="s">
        <v>2343</v>
      </c>
      <c r="K898" s="7" t="s">
        <v>4279</v>
      </c>
      <c r="L898" s="7" t="s">
        <v>4835</v>
      </c>
      <c r="M898" s="7">
        <v>1970</v>
      </c>
      <c r="N898" s="7">
        <v>1980</v>
      </c>
      <c r="O898" s="7" t="s">
        <v>4264</v>
      </c>
    </row>
    <row r="899" spans="1:20" s="7" customFormat="1" ht="10.050000000000001" customHeight="1" x14ac:dyDescent="0.3">
      <c r="A899" s="6"/>
      <c r="B899" s="7" t="s">
        <v>278</v>
      </c>
      <c r="C899" s="37" t="b">
        <f t="shared" ref="C899:C962" si="14">IsCellGreen(B899)</f>
        <v>0</v>
      </c>
      <c r="D899" s="7" t="s">
        <v>3821</v>
      </c>
      <c r="F899" s="8" t="s">
        <v>2344</v>
      </c>
      <c r="K899" s="7" t="s">
        <v>4279</v>
      </c>
      <c r="L899" s="7" t="s">
        <v>4835</v>
      </c>
      <c r="M899" s="7">
        <v>1970</v>
      </c>
      <c r="N899" s="7">
        <v>1980</v>
      </c>
      <c r="O899" s="7" t="s">
        <v>4264</v>
      </c>
      <c r="S899" s="7" t="s">
        <v>5571</v>
      </c>
    </row>
    <row r="900" spans="1:20" s="7" customFormat="1" ht="10.050000000000001" customHeight="1" x14ac:dyDescent="0.3">
      <c r="B900" s="7" t="s">
        <v>71</v>
      </c>
      <c r="C900" s="37" t="b">
        <f t="shared" si="14"/>
        <v>0</v>
      </c>
      <c r="D900" s="7" t="s">
        <v>3784</v>
      </c>
      <c r="F900" s="8" t="s">
        <v>2183</v>
      </c>
      <c r="K900" s="7" t="s">
        <v>4271</v>
      </c>
      <c r="L900" s="7" t="s">
        <v>2183</v>
      </c>
      <c r="M900" s="7">
        <v>1981</v>
      </c>
      <c r="N900" s="7">
        <v>1981</v>
      </c>
      <c r="O900" s="7" t="s">
        <v>4836</v>
      </c>
    </row>
    <row r="901" spans="1:20" s="7" customFormat="1" ht="10.050000000000001" customHeight="1" x14ac:dyDescent="0.3">
      <c r="A901" s="6" t="s">
        <v>5555</v>
      </c>
      <c r="B901" s="7" t="s">
        <v>447</v>
      </c>
      <c r="C901" s="37" t="b">
        <f t="shared" si="14"/>
        <v>0</v>
      </c>
      <c r="D901" s="7" t="s">
        <v>3847</v>
      </c>
      <c r="F901" s="8" t="s">
        <v>2457</v>
      </c>
      <c r="K901" s="7" t="s">
        <v>4271</v>
      </c>
      <c r="L901" s="7" t="s">
        <v>4837</v>
      </c>
      <c r="O901" s="7" t="s">
        <v>4838</v>
      </c>
      <c r="S901" s="7" t="s">
        <v>5554</v>
      </c>
      <c r="T901" s="7" t="s">
        <v>5556</v>
      </c>
    </row>
    <row r="902" spans="1:20" s="7" customFormat="1" ht="10.050000000000001" customHeight="1" x14ac:dyDescent="0.3">
      <c r="A902" s="6" t="s">
        <v>5555</v>
      </c>
      <c r="B902" s="7" t="s">
        <v>448</v>
      </c>
      <c r="C902" s="37" t="b">
        <f t="shared" si="14"/>
        <v>0</v>
      </c>
      <c r="D902" s="7" t="s">
        <v>3847</v>
      </c>
      <c r="F902" s="8" t="s">
        <v>2458</v>
      </c>
      <c r="K902" s="7" t="s">
        <v>4271</v>
      </c>
      <c r="L902" s="7" t="s">
        <v>4837</v>
      </c>
      <c r="O902" s="7" t="s">
        <v>4838</v>
      </c>
      <c r="S902" s="7" t="s">
        <v>5554</v>
      </c>
    </row>
    <row r="903" spans="1:20" s="7" customFormat="1" ht="10.050000000000001" customHeight="1" x14ac:dyDescent="0.3">
      <c r="A903" s="6" t="s">
        <v>5555</v>
      </c>
      <c r="B903" s="7" t="s">
        <v>449</v>
      </c>
      <c r="C903" s="37" t="b">
        <f t="shared" si="14"/>
        <v>0</v>
      </c>
      <c r="D903" s="7" t="s">
        <v>3847</v>
      </c>
      <c r="F903" s="8" t="s">
        <v>2459</v>
      </c>
      <c r="K903" s="7" t="s">
        <v>4271</v>
      </c>
      <c r="L903" s="7" t="s">
        <v>4837</v>
      </c>
      <c r="O903" s="7" t="s">
        <v>4838</v>
      </c>
      <c r="S903" s="7" t="s">
        <v>5554</v>
      </c>
    </row>
    <row r="904" spans="1:20" s="7" customFormat="1" ht="10.050000000000001" customHeight="1" x14ac:dyDescent="0.3">
      <c r="A904" s="6" t="s">
        <v>5555</v>
      </c>
      <c r="B904" s="7" t="s">
        <v>450</v>
      </c>
      <c r="C904" s="37" t="b">
        <f t="shared" si="14"/>
        <v>0</v>
      </c>
      <c r="D904" s="7" t="s">
        <v>3847</v>
      </c>
      <c r="F904" s="8" t="s">
        <v>2460</v>
      </c>
      <c r="K904" s="7" t="s">
        <v>4271</v>
      </c>
      <c r="L904" s="7" t="s">
        <v>4837</v>
      </c>
      <c r="M904" s="7">
        <v>1981</v>
      </c>
      <c r="N904" s="7">
        <v>1984</v>
      </c>
      <c r="O904" s="7" t="s">
        <v>4838</v>
      </c>
      <c r="S904" s="7" t="s">
        <v>5554</v>
      </c>
    </row>
    <row r="905" spans="1:20" s="4" customFormat="1" ht="10.050000000000001" customHeight="1" x14ac:dyDescent="0.3">
      <c r="A905" s="6"/>
      <c r="B905" s="4" t="s">
        <v>1542</v>
      </c>
      <c r="C905" s="37" t="b">
        <f t="shared" si="14"/>
        <v>1</v>
      </c>
      <c r="D905" s="4" t="s">
        <v>4005</v>
      </c>
      <c r="F905" s="5" t="s">
        <v>3324</v>
      </c>
      <c r="K905" s="4" t="s">
        <v>4271</v>
      </c>
      <c r="L905" s="4" t="s">
        <v>3324</v>
      </c>
      <c r="M905" s="4">
        <v>1981</v>
      </c>
      <c r="N905" s="4">
        <v>1981</v>
      </c>
      <c r="O905" s="4" t="s">
        <v>4839</v>
      </c>
      <c r="S905" s="4" t="s">
        <v>5702</v>
      </c>
    </row>
    <row r="906" spans="1:20" s="7" customFormat="1" ht="10.050000000000001" customHeight="1" x14ac:dyDescent="0.3">
      <c r="B906" s="7" t="s">
        <v>916</v>
      </c>
      <c r="C906" s="37" t="b">
        <f t="shared" si="14"/>
        <v>0</v>
      </c>
      <c r="D906" s="7" t="s">
        <v>3923</v>
      </c>
      <c r="F906" s="8" t="s">
        <v>2871</v>
      </c>
      <c r="K906" s="7" t="s">
        <v>4271</v>
      </c>
      <c r="L906" s="7" t="s">
        <v>4840</v>
      </c>
      <c r="O906" s="7" t="s">
        <v>4841</v>
      </c>
    </row>
    <row r="907" spans="1:20" s="7" customFormat="1" ht="10.050000000000001" customHeight="1" x14ac:dyDescent="0.3">
      <c r="A907" s="6"/>
      <c r="B907" s="7" t="s">
        <v>472</v>
      </c>
      <c r="C907" s="37" t="b">
        <f t="shared" si="14"/>
        <v>0</v>
      </c>
      <c r="D907" s="7" t="s">
        <v>3853</v>
      </c>
      <c r="F907" s="8" t="s">
        <v>2480</v>
      </c>
      <c r="K907" s="7" t="s">
        <v>4267</v>
      </c>
      <c r="L907" s="7" t="s">
        <v>2480</v>
      </c>
      <c r="M907" s="7">
        <v>1880</v>
      </c>
      <c r="N907" s="7">
        <v>1899</v>
      </c>
      <c r="O907" s="7" t="s">
        <v>4842</v>
      </c>
      <c r="P907" s="7" t="s">
        <v>4843</v>
      </c>
    </row>
    <row r="908" spans="1:20" ht="10.050000000000001" customHeight="1" x14ac:dyDescent="0.3">
      <c r="B908" t="s">
        <v>1025</v>
      </c>
      <c r="C908" s="37" t="b">
        <f t="shared" si="14"/>
        <v>0</v>
      </c>
      <c r="D908" t="s">
        <v>3954</v>
      </c>
      <c r="F908" s="3" t="s">
        <v>2959</v>
      </c>
      <c r="K908" t="s">
        <v>4263</v>
      </c>
      <c r="L908" t="s">
        <v>4219</v>
      </c>
      <c r="M908">
        <v>1800</v>
      </c>
      <c r="N908">
        <v>1950</v>
      </c>
      <c r="O908" t="s">
        <v>4264</v>
      </c>
    </row>
    <row r="909" spans="1:20" s="7" customFormat="1" ht="10.050000000000001" customHeight="1" x14ac:dyDescent="0.3">
      <c r="A909" s="6"/>
      <c r="B909" s="7" t="s">
        <v>681</v>
      </c>
      <c r="C909" s="37" t="b">
        <f t="shared" si="14"/>
        <v>0</v>
      </c>
      <c r="D909" s="7" t="s">
        <v>3861</v>
      </c>
      <c r="F909" s="8" t="s">
        <v>2678</v>
      </c>
      <c r="K909" s="7" t="s">
        <v>4267</v>
      </c>
      <c r="L909" s="7" t="s">
        <v>4844</v>
      </c>
      <c r="M909" s="7">
        <v>1800</v>
      </c>
      <c r="N909" s="7">
        <v>1900</v>
      </c>
      <c r="O909" s="7" t="s">
        <v>4264</v>
      </c>
      <c r="S909" s="7" t="s">
        <v>5590</v>
      </c>
    </row>
    <row r="910" spans="1:20" s="7" customFormat="1" ht="10.050000000000001" customHeight="1" x14ac:dyDescent="0.3">
      <c r="A910" s="6"/>
      <c r="B910" s="7" t="s">
        <v>682</v>
      </c>
      <c r="C910" s="37" t="b">
        <f t="shared" si="14"/>
        <v>0</v>
      </c>
      <c r="D910" s="7" t="s">
        <v>3861</v>
      </c>
      <c r="F910" s="8" t="s">
        <v>2679</v>
      </c>
      <c r="K910" s="7" t="s">
        <v>4267</v>
      </c>
      <c r="L910" s="7" t="s">
        <v>4845</v>
      </c>
      <c r="M910" s="7">
        <v>1800</v>
      </c>
      <c r="N910" s="7">
        <v>1900</v>
      </c>
      <c r="O910" s="7" t="s">
        <v>4264</v>
      </c>
      <c r="S910" s="7" t="s">
        <v>5590</v>
      </c>
    </row>
    <row r="911" spans="1:20" s="7" customFormat="1" ht="10.050000000000001" customHeight="1" x14ac:dyDescent="0.3">
      <c r="A911" s="6"/>
      <c r="B911" s="7" t="s">
        <v>1762</v>
      </c>
      <c r="C911" s="37" t="b">
        <f t="shared" si="14"/>
        <v>0</v>
      </c>
      <c r="D911" s="7" t="s">
        <v>4023</v>
      </c>
      <c r="F911" s="8" t="s">
        <v>3532</v>
      </c>
      <c r="K911" s="7" t="s">
        <v>4267</v>
      </c>
      <c r="L911" s="7" t="s">
        <v>4846</v>
      </c>
      <c r="M911" s="7">
        <v>1800</v>
      </c>
      <c r="N911" s="7">
        <v>1900</v>
      </c>
      <c r="O911" s="7" t="s">
        <v>4264</v>
      </c>
      <c r="S911" s="7" t="s">
        <v>5590</v>
      </c>
    </row>
    <row r="912" spans="1:20" s="7" customFormat="1" ht="10.050000000000001" customHeight="1" x14ac:dyDescent="0.3">
      <c r="A912" s="6"/>
      <c r="B912" s="7" t="s">
        <v>683</v>
      </c>
      <c r="C912" s="37" t="b">
        <f t="shared" si="14"/>
        <v>0</v>
      </c>
      <c r="D912" s="7" t="s">
        <v>3861</v>
      </c>
      <c r="F912" s="8" t="s">
        <v>2680</v>
      </c>
      <c r="K912" s="7" t="s">
        <v>4267</v>
      </c>
      <c r="L912" s="7" t="s">
        <v>4219</v>
      </c>
      <c r="M912" s="7">
        <v>1850</v>
      </c>
      <c r="N912" s="7">
        <v>1850</v>
      </c>
      <c r="O912" s="7" t="s">
        <v>4264</v>
      </c>
      <c r="S912" s="7" t="s">
        <v>5590</v>
      </c>
    </row>
    <row r="913" spans="1:19" s="7" customFormat="1" ht="10.050000000000001" customHeight="1" x14ac:dyDescent="0.3">
      <c r="A913" s="6"/>
      <c r="B913" s="7" t="s">
        <v>684</v>
      </c>
      <c r="C913" s="37" t="b">
        <f t="shared" si="14"/>
        <v>0</v>
      </c>
      <c r="D913" s="7" t="s">
        <v>3861</v>
      </c>
      <c r="F913" s="8" t="s">
        <v>2681</v>
      </c>
      <c r="K913" s="7" t="s">
        <v>4267</v>
      </c>
      <c r="L913" s="7" t="s">
        <v>4847</v>
      </c>
      <c r="M913" s="7">
        <v>1850</v>
      </c>
      <c r="N913" s="7">
        <v>1850</v>
      </c>
      <c r="O913" s="7" t="s">
        <v>4264</v>
      </c>
      <c r="S913" s="7" t="s">
        <v>5590</v>
      </c>
    </row>
    <row r="914" spans="1:19" s="7" customFormat="1" ht="10.050000000000001" customHeight="1" x14ac:dyDescent="0.3">
      <c r="A914" s="6"/>
      <c r="B914" s="7" t="s">
        <v>1715</v>
      </c>
      <c r="C914" s="37" t="b">
        <f t="shared" si="14"/>
        <v>0</v>
      </c>
      <c r="D914" s="7" t="s">
        <v>4011</v>
      </c>
      <c r="F914" s="8" t="s">
        <v>3489</v>
      </c>
      <c r="K914" s="7" t="s">
        <v>4263</v>
      </c>
      <c r="L914" s="7" t="s">
        <v>4219</v>
      </c>
      <c r="M914" s="7">
        <v>1850</v>
      </c>
      <c r="N914" s="7">
        <v>1850</v>
      </c>
      <c r="O914" s="7" t="s">
        <v>4264</v>
      </c>
      <c r="S914" s="7" t="s">
        <v>5581</v>
      </c>
    </row>
    <row r="915" spans="1:19" s="4" customFormat="1" ht="10.050000000000001" customHeight="1" x14ac:dyDescent="0.3">
      <c r="A915" s="6"/>
      <c r="B915" s="4" t="s">
        <v>1543</v>
      </c>
      <c r="C915" s="37" t="b">
        <f t="shared" si="14"/>
        <v>1</v>
      </c>
      <c r="D915" s="4" t="s">
        <v>4005</v>
      </c>
      <c r="F915" s="5" t="s">
        <v>3325</v>
      </c>
      <c r="K915" s="4" t="s">
        <v>4271</v>
      </c>
      <c r="L915" s="4" t="s">
        <v>4848</v>
      </c>
      <c r="M915" s="4">
        <v>1900</v>
      </c>
      <c r="N915" s="4">
        <v>1924</v>
      </c>
      <c r="O915" s="4" t="s">
        <v>4849</v>
      </c>
    </row>
    <row r="916" spans="1:19" ht="10.050000000000001" customHeight="1" x14ac:dyDescent="0.3">
      <c r="B916" t="s">
        <v>731</v>
      </c>
      <c r="C916" s="37" t="b">
        <f t="shared" si="14"/>
        <v>0</v>
      </c>
      <c r="D916" t="s">
        <v>3878</v>
      </c>
      <c r="F916" s="3" t="s">
        <v>2723</v>
      </c>
      <c r="K916" t="s">
        <v>4263</v>
      </c>
      <c r="L916" t="s">
        <v>4219</v>
      </c>
      <c r="M916">
        <v>1800</v>
      </c>
      <c r="N916">
        <v>1899</v>
      </c>
      <c r="O916" t="s">
        <v>4264</v>
      </c>
    </row>
    <row r="917" spans="1:19" ht="10.050000000000001" customHeight="1" x14ac:dyDescent="0.3">
      <c r="B917" t="s">
        <v>732</v>
      </c>
      <c r="C917" s="37" t="b">
        <f t="shared" si="14"/>
        <v>0</v>
      </c>
      <c r="D917" t="s">
        <v>3878</v>
      </c>
      <c r="F917" s="3" t="s">
        <v>2724</v>
      </c>
      <c r="K917" t="s">
        <v>4263</v>
      </c>
      <c r="L917" t="s">
        <v>4219</v>
      </c>
      <c r="M917">
        <v>1700</v>
      </c>
      <c r="N917">
        <v>2000</v>
      </c>
      <c r="O917" t="s">
        <v>4264</v>
      </c>
    </row>
    <row r="918" spans="1:19" ht="10.050000000000001" customHeight="1" x14ac:dyDescent="0.3">
      <c r="B918" t="s">
        <v>713</v>
      </c>
      <c r="C918" s="37" t="b">
        <f t="shared" si="14"/>
        <v>0</v>
      </c>
      <c r="D918" t="s">
        <v>3869</v>
      </c>
      <c r="F918" s="3" t="s">
        <v>2706</v>
      </c>
      <c r="K918" t="s">
        <v>4263</v>
      </c>
      <c r="L918" t="s">
        <v>4219</v>
      </c>
      <c r="M918">
        <v>1800</v>
      </c>
      <c r="N918">
        <v>1980</v>
      </c>
      <c r="O918" t="s">
        <v>4264</v>
      </c>
    </row>
    <row r="919" spans="1:19" s="4" customFormat="1" ht="10.050000000000001" customHeight="1" x14ac:dyDescent="0.3">
      <c r="A919" s="6"/>
      <c r="B919" s="4" t="s">
        <v>1544</v>
      </c>
      <c r="C919" s="37" t="b">
        <f t="shared" si="14"/>
        <v>1</v>
      </c>
      <c r="D919" s="4" t="s">
        <v>4005</v>
      </c>
      <c r="F919" s="5" t="s">
        <v>3326</v>
      </c>
      <c r="G919" s="4" t="s">
        <v>4194</v>
      </c>
      <c r="K919" s="4" t="s">
        <v>4271</v>
      </c>
      <c r="L919" s="4" t="s">
        <v>3326</v>
      </c>
      <c r="M919" s="4">
        <v>1900</v>
      </c>
      <c r="N919" s="4">
        <v>1949</v>
      </c>
      <c r="O919" s="4" t="s">
        <v>4849</v>
      </c>
      <c r="P919" s="4" t="s">
        <v>4264</v>
      </c>
    </row>
    <row r="920" spans="1:19" s="4" customFormat="1" ht="10.050000000000001" customHeight="1" x14ac:dyDescent="0.3">
      <c r="A920" s="6"/>
      <c r="B920" s="4" t="s">
        <v>473</v>
      </c>
      <c r="C920" s="37" t="b">
        <f t="shared" si="14"/>
        <v>1</v>
      </c>
      <c r="D920" s="4" t="s">
        <v>3853</v>
      </c>
      <c r="F920" s="5" t="s">
        <v>2481</v>
      </c>
      <c r="K920" s="4" t="s">
        <v>4267</v>
      </c>
      <c r="L920" s="4" t="s">
        <v>4850</v>
      </c>
      <c r="M920" s="4">
        <v>1702</v>
      </c>
      <c r="N920" s="4">
        <v>1702</v>
      </c>
      <c r="O920" s="4" t="s">
        <v>4851</v>
      </c>
    </row>
    <row r="921" spans="1:19" s="4" customFormat="1" ht="10.050000000000001" customHeight="1" x14ac:dyDescent="0.3">
      <c r="A921" s="6"/>
      <c r="B921" s="4" t="s">
        <v>474</v>
      </c>
      <c r="C921" s="37" t="b">
        <f t="shared" si="14"/>
        <v>1</v>
      </c>
      <c r="D921" s="4" t="s">
        <v>3853</v>
      </c>
      <c r="F921" s="5" t="s">
        <v>2482</v>
      </c>
      <c r="K921" s="4" t="s">
        <v>4267</v>
      </c>
      <c r="L921" s="4" t="s">
        <v>4852</v>
      </c>
      <c r="M921" s="4">
        <v>1680</v>
      </c>
      <c r="N921" s="4">
        <v>1709</v>
      </c>
      <c r="O921" s="4" t="s">
        <v>4851</v>
      </c>
    </row>
    <row r="922" spans="1:19" s="7" customFormat="1" ht="10.050000000000001" customHeight="1" x14ac:dyDescent="0.3">
      <c r="A922" s="6"/>
      <c r="B922" s="7" t="s">
        <v>475</v>
      </c>
      <c r="C922" s="37" t="b">
        <f t="shared" si="14"/>
        <v>0</v>
      </c>
      <c r="D922" s="7" t="s">
        <v>3853</v>
      </c>
      <c r="F922" s="8" t="s">
        <v>2483</v>
      </c>
      <c r="K922" s="7" t="s">
        <v>4267</v>
      </c>
      <c r="L922" s="7" t="s">
        <v>4853</v>
      </c>
      <c r="M922" s="7">
        <v>1680</v>
      </c>
      <c r="N922" s="7">
        <v>1709</v>
      </c>
      <c r="O922" s="7" t="s">
        <v>4851</v>
      </c>
      <c r="S922" s="7" t="s">
        <v>5691</v>
      </c>
    </row>
    <row r="923" spans="1:19" s="4" customFormat="1" ht="10.050000000000001" customHeight="1" x14ac:dyDescent="0.3">
      <c r="A923" s="6"/>
      <c r="B923" s="4" t="s">
        <v>476</v>
      </c>
      <c r="C923" s="37" t="b">
        <f t="shared" si="14"/>
        <v>1</v>
      </c>
      <c r="D923" s="4" t="s">
        <v>3853</v>
      </c>
      <c r="F923" s="5" t="s">
        <v>2484</v>
      </c>
      <c r="K923" s="4" t="s">
        <v>4267</v>
      </c>
      <c r="L923" s="4" t="s">
        <v>4854</v>
      </c>
      <c r="M923" s="4">
        <v>1680</v>
      </c>
      <c r="N923" s="4">
        <v>1709</v>
      </c>
      <c r="O923" s="4" t="s">
        <v>4851</v>
      </c>
    </row>
    <row r="924" spans="1:19" s="4" customFormat="1" ht="10.050000000000001" customHeight="1" x14ac:dyDescent="0.3">
      <c r="A924" s="6"/>
      <c r="B924" s="4" t="s">
        <v>477</v>
      </c>
      <c r="C924" s="37" t="b">
        <f t="shared" si="14"/>
        <v>1</v>
      </c>
      <c r="D924" s="4" t="s">
        <v>3853</v>
      </c>
      <c r="F924" s="5" t="s">
        <v>2485</v>
      </c>
      <c r="K924" s="4" t="s">
        <v>4267</v>
      </c>
      <c r="L924" s="4" t="s">
        <v>4855</v>
      </c>
      <c r="M924" s="4">
        <v>1680</v>
      </c>
      <c r="N924" s="4">
        <v>1709</v>
      </c>
      <c r="O924" s="4" t="s">
        <v>4851</v>
      </c>
    </row>
    <row r="925" spans="1:19" s="4" customFormat="1" ht="10.050000000000001" customHeight="1" x14ac:dyDescent="0.3">
      <c r="A925" s="6"/>
      <c r="B925" s="4" t="s">
        <v>478</v>
      </c>
      <c r="C925" s="37" t="b">
        <f t="shared" si="14"/>
        <v>1</v>
      </c>
      <c r="D925" s="4" t="s">
        <v>3853</v>
      </c>
      <c r="F925" s="5" t="s">
        <v>2486</v>
      </c>
      <c r="K925" s="4" t="s">
        <v>4267</v>
      </c>
      <c r="L925" s="4" t="s">
        <v>4856</v>
      </c>
      <c r="M925" s="4">
        <v>1680</v>
      </c>
      <c r="N925" s="4">
        <v>1709</v>
      </c>
      <c r="O925" s="4" t="s">
        <v>4851</v>
      </c>
    </row>
    <row r="926" spans="1:19" s="4" customFormat="1" ht="10.050000000000001" customHeight="1" x14ac:dyDescent="0.3">
      <c r="A926" s="6"/>
      <c r="B926" s="4" t="s">
        <v>479</v>
      </c>
      <c r="C926" s="37" t="b">
        <f t="shared" si="14"/>
        <v>1</v>
      </c>
      <c r="D926" s="4" t="s">
        <v>3853</v>
      </c>
      <c r="F926" s="5" t="s">
        <v>2487</v>
      </c>
      <c r="K926" s="4" t="s">
        <v>4267</v>
      </c>
      <c r="L926" s="4" t="s">
        <v>4857</v>
      </c>
      <c r="M926" s="4">
        <v>1680</v>
      </c>
      <c r="N926" s="4">
        <v>1709</v>
      </c>
      <c r="O926" s="4" t="s">
        <v>4851</v>
      </c>
    </row>
    <row r="927" spans="1:19" s="4" customFormat="1" ht="10.050000000000001" customHeight="1" x14ac:dyDescent="0.3">
      <c r="B927" s="4" t="s">
        <v>480</v>
      </c>
      <c r="C927" s="37" t="b">
        <f t="shared" si="14"/>
        <v>1</v>
      </c>
      <c r="D927" s="4" t="s">
        <v>3853</v>
      </c>
      <c r="F927" s="5" t="s">
        <v>2488</v>
      </c>
      <c r="K927" s="4" t="s">
        <v>4267</v>
      </c>
      <c r="L927" s="4" t="s">
        <v>4858</v>
      </c>
      <c r="M927" s="4">
        <v>1731</v>
      </c>
      <c r="N927" s="4">
        <v>1731</v>
      </c>
      <c r="O927" s="4" t="s">
        <v>4859</v>
      </c>
    </row>
    <row r="928" spans="1:19" s="4" customFormat="1" ht="10.050000000000001" customHeight="1" x14ac:dyDescent="0.3">
      <c r="A928" s="6"/>
      <c r="B928" s="4" t="s">
        <v>481</v>
      </c>
      <c r="C928" s="37" t="b">
        <f t="shared" si="14"/>
        <v>1</v>
      </c>
      <c r="D928" s="4" t="s">
        <v>3853</v>
      </c>
      <c r="F928" s="5" t="s">
        <v>2489</v>
      </c>
      <c r="K928" s="4" t="s">
        <v>4267</v>
      </c>
      <c r="L928" s="4" t="s">
        <v>4860</v>
      </c>
      <c r="M928" s="4">
        <v>1731</v>
      </c>
      <c r="N928" s="4">
        <v>1735</v>
      </c>
      <c r="O928" s="4" t="s">
        <v>4859</v>
      </c>
    </row>
    <row r="929" spans="1:16" s="4" customFormat="1" ht="10.050000000000001" customHeight="1" x14ac:dyDescent="0.3">
      <c r="A929" s="6"/>
      <c r="B929" s="4" t="s">
        <v>482</v>
      </c>
      <c r="C929" s="37" t="b">
        <f t="shared" si="14"/>
        <v>1</v>
      </c>
      <c r="D929" s="4" t="s">
        <v>3853</v>
      </c>
      <c r="F929" s="5" t="s">
        <v>2490</v>
      </c>
      <c r="K929" s="4" t="s">
        <v>4267</v>
      </c>
      <c r="L929" s="4" t="s">
        <v>2622</v>
      </c>
      <c r="M929" s="4">
        <v>1730</v>
      </c>
      <c r="N929" s="4">
        <v>1735</v>
      </c>
      <c r="O929" s="4" t="s">
        <v>4264</v>
      </c>
      <c r="P929" s="4" t="s">
        <v>4264</v>
      </c>
    </row>
    <row r="930" spans="1:16" s="4" customFormat="1" ht="10.050000000000001" customHeight="1" x14ac:dyDescent="0.3">
      <c r="A930" s="6"/>
      <c r="B930" s="4" t="s">
        <v>891</v>
      </c>
      <c r="C930" s="37" t="b">
        <f t="shared" si="14"/>
        <v>1</v>
      </c>
      <c r="D930" s="4" t="s">
        <v>3921</v>
      </c>
      <c r="F930" s="5" t="s">
        <v>2853</v>
      </c>
      <c r="K930" s="4" t="s">
        <v>4267</v>
      </c>
      <c r="L930" s="4" t="s">
        <v>2853</v>
      </c>
      <c r="M930" s="4">
        <v>1670</v>
      </c>
      <c r="N930" s="4">
        <v>1670</v>
      </c>
      <c r="O930" s="4" t="s">
        <v>4288</v>
      </c>
    </row>
    <row r="931" spans="1:16" s="7" customFormat="1" ht="10.050000000000001" customHeight="1" x14ac:dyDescent="0.3">
      <c r="B931" s="7" t="s">
        <v>1545</v>
      </c>
      <c r="C931" s="37" t="b">
        <f t="shared" si="14"/>
        <v>0</v>
      </c>
      <c r="D931" s="7" t="s">
        <v>4005</v>
      </c>
      <c r="F931" s="8" t="s">
        <v>3327</v>
      </c>
      <c r="K931" s="7" t="s">
        <v>4267</v>
      </c>
      <c r="L931" s="7" t="s">
        <v>4861</v>
      </c>
      <c r="M931" s="7">
        <v>1895</v>
      </c>
      <c r="N931" s="7">
        <v>1895</v>
      </c>
      <c r="O931" s="7" t="s">
        <v>4862</v>
      </c>
    </row>
    <row r="932" spans="1:16" s="7" customFormat="1" ht="10.050000000000001" customHeight="1" x14ac:dyDescent="0.3">
      <c r="B932" s="7" t="s">
        <v>159</v>
      </c>
      <c r="C932" s="37" t="b">
        <f t="shared" si="14"/>
        <v>0</v>
      </c>
      <c r="D932" s="7" t="s">
        <v>3789</v>
      </c>
      <c r="F932" s="8" t="s">
        <v>2251</v>
      </c>
      <c r="K932" s="7" t="s">
        <v>4271</v>
      </c>
      <c r="L932" s="7" t="s">
        <v>4863</v>
      </c>
      <c r="M932" s="7">
        <v>1900</v>
      </c>
      <c r="N932" s="7">
        <v>1926</v>
      </c>
      <c r="O932" s="7" t="s">
        <v>4864</v>
      </c>
    </row>
    <row r="933" spans="1:16" s="7" customFormat="1" ht="10.050000000000001" customHeight="1" x14ac:dyDescent="0.3">
      <c r="B933" s="7" t="s">
        <v>1546</v>
      </c>
      <c r="C933" s="37" t="b">
        <f t="shared" si="14"/>
        <v>0</v>
      </c>
      <c r="D933" s="7" t="s">
        <v>4005</v>
      </c>
      <c r="F933" s="8" t="s">
        <v>3328</v>
      </c>
      <c r="G933" s="7" t="s">
        <v>4195</v>
      </c>
      <c r="K933" s="7" t="s">
        <v>4267</v>
      </c>
      <c r="L933" s="7" t="s">
        <v>3328</v>
      </c>
      <c r="M933" s="7">
        <v>1885</v>
      </c>
      <c r="N933" s="7">
        <v>1932</v>
      </c>
      <c r="O933" s="7" t="s">
        <v>4698</v>
      </c>
      <c r="P933" s="7" t="s">
        <v>4264</v>
      </c>
    </row>
    <row r="934" spans="1:16" ht="10.050000000000001" customHeight="1" x14ac:dyDescent="0.3">
      <c r="B934" t="s">
        <v>1547</v>
      </c>
      <c r="C934" s="37" t="b">
        <f t="shared" si="14"/>
        <v>0</v>
      </c>
      <c r="D934" t="s">
        <v>4005</v>
      </c>
      <c r="F934" s="3" t="s">
        <v>3329</v>
      </c>
      <c r="K934" t="s">
        <v>4267</v>
      </c>
      <c r="L934" t="s">
        <v>3329</v>
      </c>
      <c r="M934">
        <v>1640</v>
      </c>
      <c r="N934">
        <v>1676</v>
      </c>
      <c r="O934" t="s">
        <v>4865</v>
      </c>
    </row>
    <row r="935" spans="1:16" ht="10.050000000000001" customHeight="1" x14ac:dyDescent="0.3">
      <c r="B935" t="s">
        <v>1360</v>
      </c>
      <c r="C935" s="37" t="b">
        <f t="shared" si="14"/>
        <v>0</v>
      </c>
      <c r="D935" t="s">
        <v>3993</v>
      </c>
      <c r="F935" s="3" t="s">
        <v>3147</v>
      </c>
      <c r="K935" t="s">
        <v>4267</v>
      </c>
      <c r="L935" t="s">
        <v>4866</v>
      </c>
      <c r="M935">
        <v>1920</v>
      </c>
      <c r="N935">
        <v>1935</v>
      </c>
      <c r="O935" t="s">
        <v>4264</v>
      </c>
    </row>
    <row r="936" spans="1:16" ht="10.050000000000001" customHeight="1" x14ac:dyDescent="0.3">
      <c r="B936" t="s">
        <v>1361</v>
      </c>
      <c r="C936" s="37" t="b">
        <f t="shared" si="14"/>
        <v>0</v>
      </c>
      <c r="D936" t="s">
        <v>3993</v>
      </c>
      <c r="F936" s="3" t="s">
        <v>4079</v>
      </c>
      <c r="K936" t="s">
        <v>4267</v>
      </c>
      <c r="L936" t="s">
        <v>4867</v>
      </c>
      <c r="M936">
        <v>1920</v>
      </c>
      <c r="N936">
        <v>1940</v>
      </c>
      <c r="O936" t="s">
        <v>4264</v>
      </c>
    </row>
    <row r="937" spans="1:16" ht="10.050000000000001" customHeight="1" x14ac:dyDescent="0.3">
      <c r="B937" t="s">
        <v>1362</v>
      </c>
      <c r="C937" s="37" t="b">
        <f t="shared" si="14"/>
        <v>0</v>
      </c>
      <c r="D937" t="s">
        <v>3993</v>
      </c>
      <c r="F937" s="3" t="s">
        <v>3148</v>
      </c>
      <c r="K937" t="s">
        <v>4267</v>
      </c>
      <c r="L937" t="s">
        <v>4868</v>
      </c>
      <c r="M937">
        <v>1900</v>
      </c>
      <c r="N937">
        <v>1930</v>
      </c>
      <c r="O937" t="s">
        <v>4264</v>
      </c>
    </row>
    <row r="938" spans="1:16" ht="10.050000000000001" customHeight="1" x14ac:dyDescent="0.3">
      <c r="B938" t="s">
        <v>761</v>
      </c>
      <c r="C938" s="37" t="b">
        <f t="shared" si="14"/>
        <v>0</v>
      </c>
      <c r="D938" t="s">
        <v>3885</v>
      </c>
      <c r="F938" s="3" t="s">
        <v>2747</v>
      </c>
      <c r="K938" t="s">
        <v>4267</v>
      </c>
      <c r="L938" t="s">
        <v>4869</v>
      </c>
      <c r="M938">
        <v>1900</v>
      </c>
      <c r="N938">
        <v>1930</v>
      </c>
      <c r="O938" t="s">
        <v>4870</v>
      </c>
    </row>
    <row r="939" spans="1:16" ht="10.050000000000001" customHeight="1" x14ac:dyDescent="0.3">
      <c r="B939" t="s">
        <v>1363</v>
      </c>
      <c r="C939" s="37" t="b">
        <f t="shared" si="14"/>
        <v>0</v>
      </c>
      <c r="D939" t="s">
        <v>3993</v>
      </c>
      <c r="F939" s="3" t="s">
        <v>3149</v>
      </c>
      <c r="K939" t="s">
        <v>4267</v>
      </c>
      <c r="L939" t="s">
        <v>4871</v>
      </c>
      <c r="M939">
        <v>1920</v>
      </c>
      <c r="N939">
        <v>1935</v>
      </c>
      <c r="O939" t="s">
        <v>4872</v>
      </c>
      <c r="P939" t="s">
        <v>4873</v>
      </c>
    </row>
    <row r="940" spans="1:16" s="4" customFormat="1" ht="10.050000000000001" customHeight="1" x14ac:dyDescent="0.3">
      <c r="A940" s="6"/>
      <c r="B940" s="4" t="s">
        <v>763</v>
      </c>
      <c r="C940" s="37" t="b">
        <f t="shared" si="14"/>
        <v>1</v>
      </c>
      <c r="D940" s="4" t="s">
        <v>3886</v>
      </c>
      <c r="F940" s="5" t="s">
        <v>2749</v>
      </c>
      <c r="K940" s="4" t="s">
        <v>4267</v>
      </c>
      <c r="L940" s="4" t="s">
        <v>4874</v>
      </c>
      <c r="M940" s="4">
        <v>1900</v>
      </c>
      <c r="N940" s="4">
        <v>1930</v>
      </c>
      <c r="O940" s="4" t="s">
        <v>4264</v>
      </c>
    </row>
    <row r="941" spans="1:16" ht="10.050000000000001" customHeight="1" x14ac:dyDescent="0.3">
      <c r="B941" t="s">
        <v>1364</v>
      </c>
      <c r="C941" s="37" t="b">
        <f t="shared" si="14"/>
        <v>0</v>
      </c>
      <c r="D941" t="s">
        <v>3993</v>
      </c>
      <c r="F941" s="3" t="s">
        <v>3150</v>
      </c>
      <c r="K941" t="s">
        <v>4267</v>
      </c>
      <c r="L941" t="s">
        <v>4875</v>
      </c>
      <c r="M941">
        <v>1920</v>
      </c>
      <c r="N941">
        <v>1940</v>
      </c>
      <c r="O941" t="s">
        <v>4264</v>
      </c>
    </row>
    <row r="942" spans="1:16" s="4" customFormat="1" ht="10.050000000000001" customHeight="1" x14ac:dyDescent="0.3">
      <c r="B942" s="4" t="s">
        <v>764</v>
      </c>
      <c r="C942" s="37" t="b">
        <f t="shared" si="14"/>
        <v>1</v>
      </c>
      <c r="D942" s="4" t="s">
        <v>3886</v>
      </c>
      <c r="F942" s="5" t="s">
        <v>2750</v>
      </c>
      <c r="K942" s="4" t="s">
        <v>4267</v>
      </c>
      <c r="L942" s="4" t="s">
        <v>4876</v>
      </c>
      <c r="M942" s="4">
        <v>1863</v>
      </c>
      <c r="N942" s="4">
        <v>1913</v>
      </c>
      <c r="O942" s="4" t="s">
        <v>4877</v>
      </c>
    </row>
    <row r="943" spans="1:16" ht="10.050000000000001" customHeight="1" x14ac:dyDescent="0.3">
      <c r="B943" t="s">
        <v>974</v>
      </c>
      <c r="C943" s="37" t="b">
        <f t="shared" si="14"/>
        <v>0</v>
      </c>
      <c r="D943" t="s">
        <v>3937</v>
      </c>
      <c r="F943" s="3" t="s">
        <v>2916</v>
      </c>
      <c r="K943" t="s">
        <v>4267</v>
      </c>
      <c r="L943" t="s">
        <v>4878</v>
      </c>
      <c r="M943">
        <v>1900</v>
      </c>
      <c r="N943">
        <v>1930</v>
      </c>
      <c r="O943" t="s">
        <v>4879</v>
      </c>
    </row>
    <row r="944" spans="1:16" ht="10.050000000000001" customHeight="1" x14ac:dyDescent="0.3">
      <c r="B944" t="s">
        <v>765</v>
      </c>
      <c r="C944" s="37" t="b">
        <f t="shared" si="14"/>
        <v>0</v>
      </c>
      <c r="D944" t="s">
        <v>3886</v>
      </c>
      <c r="F944" s="3" t="s">
        <v>2751</v>
      </c>
      <c r="K944" t="s">
        <v>4267</v>
      </c>
      <c r="L944" t="s">
        <v>4880</v>
      </c>
      <c r="M944">
        <v>1900</v>
      </c>
      <c r="N944">
        <v>1930</v>
      </c>
      <c r="O944" t="s">
        <v>4881</v>
      </c>
    </row>
    <row r="945" spans="1:19" ht="10.050000000000001" customHeight="1" x14ac:dyDescent="0.3">
      <c r="B945" t="s">
        <v>769</v>
      </c>
      <c r="C945" s="37" t="b">
        <f t="shared" si="14"/>
        <v>0</v>
      </c>
      <c r="D945" t="s">
        <v>3889</v>
      </c>
      <c r="F945" s="3" t="s">
        <v>2755</v>
      </c>
      <c r="K945" t="s">
        <v>4267</v>
      </c>
      <c r="L945" t="s">
        <v>4882</v>
      </c>
      <c r="M945">
        <v>1930</v>
      </c>
      <c r="N945">
        <v>1930</v>
      </c>
      <c r="O945" t="s">
        <v>4264</v>
      </c>
    </row>
    <row r="946" spans="1:19" s="7" customFormat="1" ht="10.050000000000001" customHeight="1" x14ac:dyDescent="0.3">
      <c r="A946" s="6"/>
      <c r="B946" s="7" t="s">
        <v>1548</v>
      </c>
      <c r="C946" s="37" t="b">
        <f t="shared" si="14"/>
        <v>0</v>
      </c>
      <c r="D946" s="7" t="s">
        <v>4005</v>
      </c>
      <c r="F946" s="8" t="s">
        <v>3330</v>
      </c>
      <c r="K946" s="7" t="s">
        <v>4271</v>
      </c>
      <c r="L946" s="7" t="s">
        <v>4883</v>
      </c>
      <c r="M946" s="7">
        <v>1931</v>
      </c>
      <c r="N946" s="7">
        <v>1931</v>
      </c>
      <c r="O946" s="7" t="s">
        <v>4884</v>
      </c>
      <c r="S946" s="7" t="s">
        <v>5666</v>
      </c>
    </row>
    <row r="947" spans="1:19" s="4" customFormat="1" ht="10.050000000000001" customHeight="1" x14ac:dyDescent="0.3">
      <c r="A947" s="6"/>
      <c r="B947" s="4" t="s">
        <v>1549</v>
      </c>
      <c r="C947" s="37" t="b">
        <f t="shared" si="14"/>
        <v>1</v>
      </c>
      <c r="D947" s="4" t="s">
        <v>4005</v>
      </c>
      <c r="F947" s="5" t="s">
        <v>3331</v>
      </c>
      <c r="G947" s="4" t="s">
        <v>4196</v>
      </c>
      <c r="K947" s="4" t="s">
        <v>4271</v>
      </c>
      <c r="L947" s="4" t="s">
        <v>4885</v>
      </c>
      <c r="M947" s="4">
        <v>1925</v>
      </c>
      <c r="N947" s="4">
        <v>1947</v>
      </c>
      <c r="O947" s="4" t="s">
        <v>4886</v>
      </c>
    </row>
    <row r="948" spans="1:19" s="7" customFormat="1" ht="10.050000000000001" customHeight="1" x14ac:dyDescent="0.3">
      <c r="B948" s="7" t="s">
        <v>1188</v>
      </c>
      <c r="C948" s="37" t="b">
        <f t="shared" si="14"/>
        <v>0</v>
      </c>
      <c r="D948" s="7" t="s">
        <v>3985</v>
      </c>
      <c r="F948" s="8" t="s">
        <v>3093</v>
      </c>
      <c r="K948" s="7" t="s">
        <v>4271</v>
      </c>
      <c r="L948" s="7" t="s">
        <v>4840</v>
      </c>
      <c r="M948" s="7">
        <v>1920</v>
      </c>
      <c r="N948" s="7">
        <v>1920</v>
      </c>
      <c r="O948" s="7" t="s">
        <v>4887</v>
      </c>
      <c r="P948" s="7" t="s">
        <v>4888</v>
      </c>
    </row>
    <row r="949" spans="1:19" s="4" customFormat="1" ht="10.050000000000001" customHeight="1" x14ac:dyDescent="0.3">
      <c r="A949" s="6"/>
      <c r="B949" s="4" t="s">
        <v>1550</v>
      </c>
      <c r="C949" s="37" t="b">
        <f t="shared" si="14"/>
        <v>1</v>
      </c>
      <c r="D949" s="4" t="s">
        <v>4005</v>
      </c>
      <c r="F949" s="5" t="s">
        <v>3332</v>
      </c>
      <c r="K949" s="4" t="s">
        <v>4271</v>
      </c>
      <c r="L949" s="4" t="s">
        <v>3332</v>
      </c>
      <c r="M949" s="4">
        <v>1949</v>
      </c>
      <c r="N949" s="4">
        <v>1949</v>
      </c>
      <c r="O949" s="4" t="s">
        <v>4889</v>
      </c>
    </row>
    <row r="950" spans="1:19" s="7" customFormat="1" ht="10.050000000000001" customHeight="1" x14ac:dyDescent="0.3">
      <c r="B950" s="7" t="s">
        <v>1551</v>
      </c>
      <c r="C950" s="37" t="b">
        <f t="shared" si="14"/>
        <v>0</v>
      </c>
      <c r="D950" s="7" t="s">
        <v>4005</v>
      </c>
      <c r="F950" s="8" t="s">
        <v>3333</v>
      </c>
      <c r="K950" s="7" t="s">
        <v>4271</v>
      </c>
      <c r="L950" s="7" t="s">
        <v>4890</v>
      </c>
      <c r="M950" s="7">
        <v>1945</v>
      </c>
      <c r="N950" s="7">
        <v>1952</v>
      </c>
      <c r="O950" s="7" t="s">
        <v>4891</v>
      </c>
    </row>
    <row r="951" spans="1:19" s="4" customFormat="1" ht="10.050000000000001" customHeight="1" x14ac:dyDescent="0.3">
      <c r="A951" s="6"/>
      <c r="B951" s="4" t="s">
        <v>1552</v>
      </c>
      <c r="C951" s="37" t="b">
        <f t="shared" si="14"/>
        <v>1</v>
      </c>
      <c r="D951" s="4" t="s">
        <v>4005</v>
      </c>
      <c r="F951" s="5" t="s">
        <v>3334</v>
      </c>
      <c r="K951" s="4" t="s">
        <v>4271</v>
      </c>
      <c r="L951" s="4" t="s">
        <v>4892</v>
      </c>
      <c r="M951" s="4">
        <v>1943</v>
      </c>
      <c r="N951" s="4">
        <v>1943</v>
      </c>
      <c r="O951" s="4" t="s">
        <v>4893</v>
      </c>
    </row>
    <row r="952" spans="1:19" s="4" customFormat="1" ht="10.050000000000001" customHeight="1" x14ac:dyDescent="0.3">
      <c r="B952" s="4" t="s">
        <v>483</v>
      </c>
      <c r="C952" s="37" t="b">
        <f t="shared" si="14"/>
        <v>1</v>
      </c>
      <c r="D952" s="4" t="s">
        <v>3853</v>
      </c>
      <c r="F952" s="5" t="s">
        <v>2491</v>
      </c>
      <c r="G952" s="4" t="s">
        <v>4125</v>
      </c>
      <c r="K952" s="4" t="s">
        <v>4267</v>
      </c>
      <c r="L952" s="4" t="s">
        <v>2610</v>
      </c>
      <c r="M952" s="4">
        <v>1926</v>
      </c>
      <c r="N952" s="4">
        <v>1926</v>
      </c>
      <c r="O952" s="4" t="s">
        <v>4698</v>
      </c>
    </row>
    <row r="953" spans="1:19" s="7" customFormat="1" ht="10.050000000000001" customHeight="1" x14ac:dyDescent="0.3">
      <c r="A953" s="6"/>
      <c r="B953" s="7" t="s">
        <v>1158</v>
      </c>
      <c r="C953" s="37" t="b">
        <f t="shared" si="14"/>
        <v>0</v>
      </c>
      <c r="D953" s="7" t="s">
        <v>3974</v>
      </c>
      <c r="F953" s="8" t="s">
        <v>3069</v>
      </c>
      <c r="K953" s="7" t="s">
        <v>4271</v>
      </c>
      <c r="L953" s="7" t="s">
        <v>3069</v>
      </c>
      <c r="M953" s="7">
        <v>1949</v>
      </c>
      <c r="N953" s="7">
        <v>1949</v>
      </c>
      <c r="O953" s="7" t="s">
        <v>4894</v>
      </c>
      <c r="S953" s="7" t="s">
        <v>5666</v>
      </c>
    </row>
    <row r="954" spans="1:19" s="4" customFormat="1" ht="10.050000000000001" customHeight="1" x14ac:dyDescent="0.3">
      <c r="B954" s="4" t="s">
        <v>1553</v>
      </c>
      <c r="C954" s="37" t="b">
        <f t="shared" si="14"/>
        <v>1</v>
      </c>
      <c r="D954" s="4" t="s">
        <v>4005</v>
      </c>
      <c r="F954" s="5" t="s">
        <v>3335</v>
      </c>
      <c r="K954" s="4" t="s">
        <v>4271</v>
      </c>
      <c r="L954" s="4" t="s">
        <v>3335</v>
      </c>
      <c r="M954" s="4">
        <v>1935</v>
      </c>
      <c r="N954" s="4">
        <v>1938</v>
      </c>
      <c r="O954" s="4" t="s">
        <v>4895</v>
      </c>
    </row>
    <row r="955" spans="1:19" s="4" customFormat="1" ht="10.050000000000001" customHeight="1" x14ac:dyDescent="0.3">
      <c r="B955" s="4" t="s">
        <v>1554</v>
      </c>
      <c r="C955" s="37" t="b">
        <f t="shared" si="14"/>
        <v>1</v>
      </c>
      <c r="D955" s="4" t="s">
        <v>4005</v>
      </c>
      <c r="F955" s="5" t="s">
        <v>3336</v>
      </c>
      <c r="K955" s="4" t="s">
        <v>4271</v>
      </c>
      <c r="L955" s="4" t="s">
        <v>4896</v>
      </c>
      <c r="M955" s="4">
        <v>1900</v>
      </c>
      <c r="N955" s="4">
        <v>1939</v>
      </c>
      <c r="O955" s="4" t="s">
        <v>4897</v>
      </c>
    </row>
    <row r="956" spans="1:19" s="4" customFormat="1" ht="10.050000000000001" customHeight="1" x14ac:dyDescent="0.3">
      <c r="A956" s="6"/>
      <c r="B956" s="4" t="s">
        <v>1555</v>
      </c>
      <c r="C956" s="37" t="b">
        <f t="shared" si="14"/>
        <v>1</v>
      </c>
      <c r="D956" s="4" t="s">
        <v>4005</v>
      </c>
      <c r="F956" s="5" t="s">
        <v>3337</v>
      </c>
      <c r="K956" s="4" t="s">
        <v>4271</v>
      </c>
      <c r="L956" s="4" t="s">
        <v>4898</v>
      </c>
      <c r="M956" s="4">
        <v>1937</v>
      </c>
      <c r="N956" s="4">
        <v>1939</v>
      </c>
      <c r="O956" s="4" t="s">
        <v>4899</v>
      </c>
    </row>
    <row r="957" spans="1:19" s="4" customFormat="1" ht="10.050000000000001" customHeight="1" x14ac:dyDescent="0.3">
      <c r="A957" s="6"/>
      <c r="B957" s="4" t="s">
        <v>685</v>
      </c>
      <c r="C957" s="37" t="b">
        <f t="shared" si="14"/>
        <v>1</v>
      </c>
      <c r="D957" s="4" t="s">
        <v>3861</v>
      </c>
      <c r="F957" s="5" t="s">
        <v>2682</v>
      </c>
      <c r="K957" s="4" t="s">
        <v>4271</v>
      </c>
      <c r="L957" s="4" t="s">
        <v>4900</v>
      </c>
      <c r="M957" s="4">
        <v>1929</v>
      </c>
      <c r="N957" s="4">
        <v>1929</v>
      </c>
      <c r="O957" s="4" t="s">
        <v>4901</v>
      </c>
    </row>
    <row r="958" spans="1:19" s="7" customFormat="1" ht="10.050000000000001" customHeight="1" x14ac:dyDescent="0.3">
      <c r="B958" s="7" t="s">
        <v>1556</v>
      </c>
      <c r="C958" s="37" t="b">
        <f t="shared" si="14"/>
        <v>0</v>
      </c>
      <c r="D958" s="7" t="s">
        <v>4005</v>
      </c>
      <c r="F958" s="8" t="s">
        <v>3338</v>
      </c>
      <c r="G958" s="7" t="s">
        <v>4197</v>
      </c>
      <c r="K958" s="7" t="s">
        <v>4271</v>
      </c>
      <c r="L958" s="7" t="s">
        <v>4902</v>
      </c>
      <c r="M958" s="7">
        <v>1945</v>
      </c>
      <c r="N958" s="7">
        <v>1945</v>
      </c>
      <c r="O958" s="7" t="s">
        <v>4903</v>
      </c>
    </row>
    <row r="959" spans="1:19" s="4" customFormat="1" ht="10.050000000000001" customHeight="1" x14ac:dyDescent="0.3">
      <c r="A959" s="6"/>
      <c r="B959" s="4" t="s">
        <v>686</v>
      </c>
      <c r="C959" s="37" t="b">
        <f t="shared" si="14"/>
        <v>1</v>
      </c>
      <c r="D959" s="4" t="s">
        <v>3861</v>
      </c>
      <c r="F959" s="5" t="s">
        <v>2683</v>
      </c>
      <c r="K959" s="4" t="s">
        <v>4271</v>
      </c>
      <c r="L959" s="4" t="s">
        <v>4904</v>
      </c>
      <c r="M959" s="4">
        <v>1900</v>
      </c>
      <c r="N959" s="4">
        <v>1947</v>
      </c>
      <c r="O959" s="4" t="s">
        <v>4905</v>
      </c>
    </row>
    <row r="960" spans="1:19" s="7" customFormat="1" ht="10.050000000000001" customHeight="1" x14ac:dyDescent="0.3">
      <c r="A960" s="6"/>
      <c r="B960" s="7" t="s">
        <v>1557</v>
      </c>
      <c r="C960" s="37" t="b">
        <f t="shared" si="14"/>
        <v>0</v>
      </c>
      <c r="D960" s="7" t="s">
        <v>4005</v>
      </c>
      <c r="F960" s="8" t="s">
        <v>3339</v>
      </c>
      <c r="K960" s="7" t="s">
        <v>4271</v>
      </c>
      <c r="L960" s="7" t="s">
        <v>3339</v>
      </c>
      <c r="M960" s="7">
        <v>1957</v>
      </c>
      <c r="N960" s="7">
        <v>1957</v>
      </c>
      <c r="O960" s="7" t="s">
        <v>4906</v>
      </c>
      <c r="S960" s="7" t="s">
        <v>5605</v>
      </c>
    </row>
    <row r="961" spans="1:19" s="7" customFormat="1" ht="10.050000000000001" customHeight="1" x14ac:dyDescent="0.3">
      <c r="B961" s="7" t="s">
        <v>484</v>
      </c>
      <c r="C961" s="37" t="b">
        <f t="shared" si="14"/>
        <v>0</v>
      </c>
      <c r="D961" s="7" t="s">
        <v>3853</v>
      </c>
      <c r="F961" s="8" t="s">
        <v>2492</v>
      </c>
      <c r="K961" s="7" t="s">
        <v>4271</v>
      </c>
      <c r="L961" s="7" t="s">
        <v>4350</v>
      </c>
      <c r="M961" s="7">
        <v>1934</v>
      </c>
      <c r="N961" s="7">
        <v>1934</v>
      </c>
      <c r="O961" s="7" t="s">
        <v>4907</v>
      </c>
    </row>
    <row r="962" spans="1:19" s="7" customFormat="1" ht="10.050000000000001" customHeight="1" x14ac:dyDescent="0.3">
      <c r="A962" s="6"/>
      <c r="B962" s="7" t="s">
        <v>2089</v>
      </c>
      <c r="C962" s="37" t="b">
        <f t="shared" si="14"/>
        <v>0</v>
      </c>
      <c r="D962" s="7" t="s">
        <v>4060</v>
      </c>
      <c r="F962" s="8" t="s">
        <v>3766</v>
      </c>
      <c r="K962" s="7" t="s">
        <v>4271</v>
      </c>
      <c r="L962" s="7" t="s">
        <v>3766</v>
      </c>
      <c r="M962" s="7">
        <v>1956</v>
      </c>
      <c r="N962" s="7">
        <v>1956</v>
      </c>
      <c r="O962" s="7" t="s">
        <v>4908</v>
      </c>
      <c r="S962" s="7" t="s">
        <v>5667</v>
      </c>
    </row>
    <row r="963" spans="1:19" s="7" customFormat="1" ht="10.050000000000001" customHeight="1" x14ac:dyDescent="0.3">
      <c r="A963" s="6"/>
      <c r="B963" s="7" t="s">
        <v>1558</v>
      </c>
      <c r="C963" s="37" t="b">
        <f t="shared" ref="C963:C1026" si="15">IsCellGreen(B963)</f>
        <v>0</v>
      </c>
      <c r="D963" s="7" t="s">
        <v>4005</v>
      </c>
      <c r="F963" s="8" t="s">
        <v>3340</v>
      </c>
      <c r="K963" s="7" t="s">
        <v>4271</v>
      </c>
      <c r="L963" s="7" t="s">
        <v>3340</v>
      </c>
      <c r="M963" s="7">
        <v>1950</v>
      </c>
      <c r="N963" s="7">
        <v>1959</v>
      </c>
      <c r="O963" s="7" t="s">
        <v>4909</v>
      </c>
      <c r="S963" s="7" t="s">
        <v>5667</v>
      </c>
    </row>
    <row r="964" spans="1:19" s="7" customFormat="1" ht="10.050000000000001" customHeight="1" x14ac:dyDescent="0.3">
      <c r="B964" s="7" t="s">
        <v>1559</v>
      </c>
      <c r="C964" s="37" t="b">
        <f t="shared" si="15"/>
        <v>0</v>
      </c>
      <c r="D964" s="7" t="s">
        <v>4005</v>
      </c>
      <c r="F964" s="8" t="s">
        <v>3341</v>
      </c>
      <c r="K964" s="7" t="s">
        <v>4271</v>
      </c>
      <c r="L964" s="7" t="s">
        <v>3341</v>
      </c>
      <c r="O964" s="7" t="s">
        <v>4910</v>
      </c>
    </row>
    <row r="965" spans="1:19" s="4" customFormat="1" ht="10.050000000000001" customHeight="1" x14ac:dyDescent="0.3">
      <c r="A965" s="6"/>
      <c r="B965" s="4" t="s">
        <v>1560</v>
      </c>
      <c r="C965" s="37" t="b">
        <f t="shared" si="15"/>
        <v>1</v>
      </c>
      <c r="D965" s="4" t="s">
        <v>4005</v>
      </c>
      <c r="F965" s="5" t="s">
        <v>3342</v>
      </c>
      <c r="K965" s="4" t="s">
        <v>4271</v>
      </c>
      <c r="L965" s="4" t="s">
        <v>4911</v>
      </c>
      <c r="M965" s="4">
        <v>1929</v>
      </c>
      <c r="N965" s="4">
        <v>1929</v>
      </c>
      <c r="O965" s="4" t="s">
        <v>4912</v>
      </c>
    </row>
    <row r="966" spans="1:19" s="7" customFormat="1" ht="10.050000000000001" customHeight="1" x14ac:dyDescent="0.3">
      <c r="A966" s="6"/>
      <c r="B966" s="7" t="s">
        <v>1561</v>
      </c>
      <c r="C966" s="37" t="b">
        <f t="shared" si="15"/>
        <v>0</v>
      </c>
      <c r="D966" s="7" t="s">
        <v>4005</v>
      </c>
      <c r="F966" s="8" t="s">
        <v>3343</v>
      </c>
      <c r="K966" s="7" t="s">
        <v>4271</v>
      </c>
      <c r="L966" s="7" t="s">
        <v>4913</v>
      </c>
      <c r="M966" s="7">
        <v>1950</v>
      </c>
      <c r="N966" s="7">
        <v>1958</v>
      </c>
      <c r="O966" s="7" t="s">
        <v>4914</v>
      </c>
      <c r="S966" s="7" t="s">
        <v>5667</v>
      </c>
    </row>
    <row r="967" spans="1:19" s="7" customFormat="1" ht="10.050000000000001" customHeight="1" x14ac:dyDescent="0.3">
      <c r="B967" s="7" t="s">
        <v>1562</v>
      </c>
      <c r="C967" s="37" t="b">
        <f t="shared" si="15"/>
        <v>0</v>
      </c>
      <c r="D967" s="7" t="s">
        <v>4005</v>
      </c>
      <c r="F967" s="8" t="s">
        <v>3344</v>
      </c>
      <c r="K967" s="7" t="s">
        <v>4271</v>
      </c>
      <c r="L967" s="7" t="s">
        <v>4915</v>
      </c>
      <c r="M967" s="7">
        <v>1963</v>
      </c>
      <c r="N967" s="7">
        <v>1963</v>
      </c>
      <c r="O967" s="7" t="s">
        <v>4916</v>
      </c>
    </row>
    <row r="968" spans="1:19" s="7" customFormat="1" ht="10.050000000000001" customHeight="1" x14ac:dyDescent="0.3">
      <c r="B968" s="7" t="s">
        <v>1716</v>
      </c>
      <c r="C968" s="37" t="b">
        <f t="shared" si="15"/>
        <v>0</v>
      </c>
      <c r="D968" s="7" t="s">
        <v>4011</v>
      </c>
      <c r="F968" s="8" t="s">
        <v>3490</v>
      </c>
      <c r="K968" s="7" t="s">
        <v>4271</v>
      </c>
      <c r="L968" s="7" t="s">
        <v>3490</v>
      </c>
      <c r="M968" s="7">
        <v>1960</v>
      </c>
      <c r="N968" s="7">
        <v>1960</v>
      </c>
      <c r="O968" s="7" t="s">
        <v>4917</v>
      </c>
    </row>
    <row r="969" spans="1:19" s="4" customFormat="1" ht="10.050000000000001" customHeight="1" x14ac:dyDescent="0.3">
      <c r="A969" s="6"/>
      <c r="B969" s="4" t="s">
        <v>485</v>
      </c>
      <c r="C969" s="37" t="b">
        <f t="shared" si="15"/>
        <v>1</v>
      </c>
      <c r="D969" s="4" t="s">
        <v>3853</v>
      </c>
      <c r="F969" s="5"/>
      <c r="K969" s="4" t="s">
        <v>4271</v>
      </c>
      <c r="L969" s="4" t="s">
        <v>4918</v>
      </c>
      <c r="M969" s="4">
        <v>1965</v>
      </c>
      <c r="N969" s="4">
        <v>1965</v>
      </c>
      <c r="O969" s="4" t="s">
        <v>4908</v>
      </c>
    </row>
    <row r="970" spans="1:19" s="7" customFormat="1" ht="10.050000000000001" customHeight="1" x14ac:dyDescent="0.3">
      <c r="A970" s="6" t="s">
        <v>5563</v>
      </c>
      <c r="B970" s="7" t="s">
        <v>973</v>
      </c>
      <c r="C970" s="37" t="b">
        <f t="shared" si="15"/>
        <v>0</v>
      </c>
      <c r="D970" s="7" t="s">
        <v>3936</v>
      </c>
      <c r="F970" s="8" t="s">
        <v>2915</v>
      </c>
      <c r="K970" s="7" t="s">
        <v>4271</v>
      </c>
      <c r="L970" s="7" t="s">
        <v>4919</v>
      </c>
      <c r="M970" s="7">
        <v>1965</v>
      </c>
      <c r="N970" s="7">
        <v>1965</v>
      </c>
      <c r="O970" s="7" t="s">
        <v>4920</v>
      </c>
      <c r="S970" s="7" t="s">
        <v>5564</v>
      </c>
    </row>
    <row r="971" spans="1:19" s="10" customFormat="1" ht="10.050000000000001" customHeight="1" x14ac:dyDescent="0.3">
      <c r="B971" s="10" t="s">
        <v>1148</v>
      </c>
      <c r="C971" s="37" t="b">
        <f t="shared" si="15"/>
        <v>0</v>
      </c>
      <c r="D971" s="10" t="s">
        <v>3973</v>
      </c>
      <c r="F971" s="11" t="s">
        <v>3060</v>
      </c>
      <c r="K971" s="10" t="s">
        <v>4271</v>
      </c>
      <c r="L971" s="10" t="s">
        <v>3060</v>
      </c>
      <c r="M971" s="10">
        <v>1957</v>
      </c>
      <c r="N971" s="10">
        <v>1957</v>
      </c>
      <c r="O971" s="10" t="s">
        <v>4454</v>
      </c>
      <c r="P971" s="10" t="s">
        <v>4455</v>
      </c>
    </row>
    <row r="972" spans="1:19" s="4" customFormat="1" ht="10.050000000000001" customHeight="1" x14ac:dyDescent="0.3">
      <c r="A972" s="6"/>
      <c r="B972" s="4" t="s">
        <v>612</v>
      </c>
      <c r="C972" s="37" t="b">
        <f t="shared" si="15"/>
        <v>1</v>
      </c>
      <c r="D972" s="4" t="s">
        <v>3855</v>
      </c>
      <c r="F972" s="5" t="s">
        <v>2618</v>
      </c>
      <c r="K972" s="4" t="s">
        <v>4271</v>
      </c>
      <c r="L972" s="4" t="s">
        <v>2618</v>
      </c>
      <c r="M972" s="4">
        <v>1968</v>
      </c>
      <c r="N972" s="4">
        <v>1968</v>
      </c>
      <c r="O972" s="4" t="s">
        <v>4921</v>
      </c>
    </row>
    <row r="973" spans="1:19" s="4" customFormat="1" ht="10.050000000000001" customHeight="1" x14ac:dyDescent="0.3">
      <c r="A973" s="6"/>
      <c r="B973" s="4" t="s">
        <v>229</v>
      </c>
      <c r="C973" s="37" t="b">
        <f t="shared" si="15"/>
        <v>1</v>
      </c>
      <c r="D973" s="4" t="s">
        <v>3809</v>
      </c>
      <c r="F973" s="5" t="s">
        <v>2301</v>
      </c>
      <c r="K973" s="4" t="s">
        <v>4271</v>
      </c>
      <c r="L973" s="4" t="s">
        <v>4922</v>
      </c>
      <c r="M973" s="4">
        <v>1968</v>
      </c>
      <c r="N973" s="4">
        <v>1968</v>
      </c>
      <c r="O973" s="4" t="s">
        <v>4923</v>
      </c>
      <c r="S973" s="4" t="s">
        <v>5562</v>
      </c>
    </row>
    <row r="974" spans="1:19" s="7" customFormat="1" ht="10.050000000000001" customHeight="1" x14ac:dyDescent="0.3">
      <c r="B974" s="7" t="s">
        <v>923</v>
      </c>
      <c r="C974" s="37" t="b">
        <f t="shared" si="15"/>
        <v>0</v>
      </c>
      <c r="D974" s="7" t="s">
        <v>3925</v>
      </c>
      <c r="F974" s="8" t="s">
        <v>2878</v>
      </c>
      <c r="K974" s="7" t="s">
        <v>4263</v>
      </c>
      <c r="L974" s="7" t="s">
        <v>4924</v>
      </c>
      <c r="M974" s="7">
        <v>1970</v>
      </c>
      <c r="N974" s="7">
        <v>1970</v>
      </c>
      <c r="O974" s="7" t="s">
        <v>4925</v>
      </c>
    </row>
    <row r="975" spans="1:19" s="7" customFormat="1" ht="10.050000000000001" customHeight="1" x14ac:dyDescent="0.3">
      <c r="B975" s="7" t="s">
        <v>924</v>
      </c>
      <c r="C975" s="37" t="b">
        <f t="shared" si="15"/>
        <v>0</v>
      </c>
      <c r="D975" s="7" t="s">
        <v>3925</v>
      </c>
      <c r="F975" s="8" t="s">
        <v>2879</v>
      </c>
      <c r="K975" s="7" t="s">
        <v>4263</v>
      </c>
      <c r="L975" s="7" t="s">
        <v>4924</v>
      </c>
      <c r="M975" s="7">
        <v>1970</v>
      </c>
      <c r="N975" s="7">
        <v>1970</v>
      </c>
      <c r="O975" s="7" t="s">
        <v>4925</v>
      </c>
    </row>
    <row r="976" spans="1:19" s="7" customFormat="1" ht="10.050000000000001" customHeight="1" x14ac:dyDescent="0.3">
      <c r="B976" s="7" t="s">
        <v>925</v>
      </c>
      <c r="C976" s="37" t="b">
        <f t="shared" si="15"/>
        <v>0</v>
      </c>
      <c r="D976" s="7" t="s">
        <v>3925</v>
      </c>
      <c r="F976" s="8" t="s">
        <v>2879</v>
      </c>
      <c r="K976" s="7" t="s">
        <v>4263</v>
      </c>
      <c r="L976" s="7" t="s">
        <v>4924</v>
      </c>
      <c r="M976" s="7">
        <v>1970</v>
      </c>
      <c r="N976" s="7">
        <v>1970</v>
      </c>
      <c r="O976" s="7" t="s">
        <v>4925</v>
      </c>
    </row>
    <row r="977" spans="1:19" s="7" customFormat="1" ht="10.050000000000001" customHeight="1" x14ac:dyDescent="0.3">
      <c r="B977" s="7" t="s">
        <v>926</v>
      </c>
      <c r="C977" s="37" t="b">
        <f t="shared" si="15"/>
        <v>0</v>
      </c>
      <c r="D977" s="7" t="s">
        <v>3925</v>
      </c>
      <c r="F977" s="8" t="s">
        <v>2879</v>
      </c>
      <c r="K977" s="7" t="s">
        <v>4263</v>
      </c>
      <c r="L977" s="7" t="s">
        <v>4924</v>
      </c>
      <c r="M977" s="7">
        <v>1970</v>
      </c>
      <c r="N977" s="7">
        <v>1970</v>
      </c>
      <c r="O977" s="7" t="s">
        <v>4925</v>
      </c>
    </row>
    <row r="978" spans="1:19" s="7" customFormat="1" ht="10.050000000000001" customHeight="1" x14ac:dyDescent="0.3">
      <c r="B978" s="7" t="s">
        <v>927</v>
      </c>
      <c r="C978" s="37" t="b">
        <f t="shared" si="15"/>
        <v>0</v>
      </c>
      <c r="D978" s="7" t="s">
        <v>3925</v>
      </c>
      <c r="F978" s="8" t="s">
        <v>2880</v>
      </c>
      <c r="K978" s="7" t="s">
        <v>4263</v>
      </c>
      <c r="L978" s="7" t="s">
        <v>4924</v>
      </c>
      <c r="M978" s="7">
        <v>1970</v>
      </c>
      <c r="N978" s="7">
        <v>1970</v>
      </c>
      <c r="O978" s="7" t="s">
        <v>4925</v>
      </c>
    </row>
    <row r="979" spans="1:19" s="7" customFormat="1" ht="10.050000000000001" customHeight="1" x14ac:dyDescent="0.3">
      <c r="B979" s="7" t="s">
        <v>928</v>
      </c>
      <c r="C979" s="37" t="b">
        <f t="shared" si="15"/>
        <v>0</v>
      </c>
      <c r="D979" s="7" t="s">
        <v>3925</v>
      </c>
      <c r="F979" s="8" t="s">
        <v>2880</v>
      </c>
      <c r="K979" s="7" t="s">
        <v>4263</v>
      </c>
      <c r="L979" s="7" t="s">
        <v>4924</v>
      </c>
      <c r="M979" s="7">
        <v>1970</v>
      </c>
      <c r="N979" s="7">
        <v>1970</v>
      </c>
      <c r="O979" s="7" t="s">
        <v>4925</v>
      </c>
    </row>
    <row r="980" spans="1:19" s="7" customFormat="1" ht="10.050000000000001" customHeight="1" x14ac:dyDescent="0.3">
      <c r="B980" s="7" t="s">
        <v>929</v>
      </c>
      <c r="C980" s="37" t="b">
        <f t="shared" si="15"/>
        <v>0</v>
      </c>
      <c r="D980" s="7" t="s">
        <v>3925</v>
      </c>
      <c r="F980" s="8" t="s">
        <v>2881</v>
      </c>
      <c r="K980" s="7" t="s">
        <v>4263</v>
      </c>
      <c r="L980" s="7" t="s">
        <v>4926</v>
      </c>
      <c r="M980" s="7">
        <v>1970</v>
      </c>
      <c r="N980" s="7">
        <v>1970</v>
      </c>
      <c r="O980" s="7" t="s">
        <v>4925</v>
      </c>
    </row>
    <row r="981" spans="1:19" s="7" customFormat="1" ht="10.050000000000001" customHeight="1" x14ac:dyDescent="0.3">
      <c r="B981" s="7" t="s">
        <v>930</v>
      </c>
      <c r="C981" s="37" t="b">
        <f t="shared" si="15"/>
        <v>0</v>
      </c>
      <c r="D981" s="7" t="s">
        <v>3925</v>
      </c>
      <c r="F981" s="8" t="s">
        <v>2879</v>
      </c>
      <c r="K981" s="7" t="s">
        <v>4263</v>
      </c>
      <c r="L981" s="7" t="s">
        <v>4926</v>
      </c>
      <c r="M981" s="7">
        <v>1970</v>
      </c>
      <c r="N981" s="7">
        <v>1970</v>
      </c>
      <c r="O981" s="7" t="s">
        <v>4925</v>
      </c>
    </row>
    <row r="982" spans="1:19" s="7" customFormat="1" ht="10.050000000000001" customHeight="1" x14ac:dyDescent="0.3">
      <c r="B982" s="7" t="s">
        <v>931</v>
      </c>
      <c r="C982" s="37" t="b">
        <f t="shared" si="15"/>
        <v>0</v>
      </c>
      <c r="D982" s="7" t="s">
        <v>3925</v>
      </c>
      <c r="F982" s="8" t="s">
        <v>2879</v>
      </c>
      <c r="K982" s="7" t="s">
        <v>4263</v>
      </c>
      <c r="L982" s="7" t="s">
        <v>4926</v>
      </c>
      <c r="M982" s="7">
        <v>1970</v>
      </c>
      <c r="N982" s="7">
        <v>1970</v>
      </c>
      <c r="O982" s="7" t="s">
        <v>4925</v>
      </c>
    </row>
    <row r="983" spans="1:19" s="7" customFormat="1" ht="10.050000000000001" customHeight="1" x14ac:dyDescent="0.3">
      <c r="B983" s="7" t="s">
        <v>932</v>
      </c>
      <c r="C983" s="37" t="b">
        <f t="shared" si="15"/>
        <v>0</v>
      </c>
      <c r="D983" s="7" t="s">
        <v>3925</v>
      </c>
      <c r="F983" s="8" t="s">
        <v>2879</v>
      </c>
      <c r="K983" s="7" t="s">
        <v>4263</v>
      </c>
      <c r="L983" s="7" t="s">
        <v>4926</v>
      </c>
      <c r="M983" s="7">
        <v>1970</v>
      </c>
      <c r="N983" s="7">
        <v>1970</v>
      </c>
      <c r="O983" s="7" t="s">
        <v>4925</v>
      </c>
    </row>
    <row r="984" spans="1:19" s="7" customFormat="1" ht="10.050000000000001" customHeight="1" x14ac:dyDescent="0.3">
      <c r="A984" s="6"/>
      <c r="B984" s="7" t="s">
        <v>613</v>
      </c>
      <c r="C984" s="37" t="b">
        <f t="shared" si="15"/>
        <v>0</v>
      </c>
      <c r="D984" s="7" t="s">
        <v>3856</v>
      </c>
      <c r="F984" s="8" t="s">
        <v>2619</v>
      </c>
      <c r="K984" s="7" t="s">
        <v>4271</v>
      </c>
      <c r="L984" s="7" t="s">
        <v>2619</v>
      </c>
      <c r="M984" s="7">
        <v>1971</v>
      </c>
      <c r="N984" s="7">
        <v>1971</v>
      </c>
      <c r="O984" s="7" t="s">
        <v>4927</v>
      </c>
      <c r="P984" s="7" t="s">
        <v>4928</v>
      </c>
      <c r="S984" s="7" t="s">
        <v>5601</v>
      </c>
    </row>
    <row r="985" spans="1:19" s="7" customFormat="1" ht="10.050000000000001" customHeight="1" x14ac:dyDescent="0.3">
      <c r="B985" s="7" t="s">
        <v>609</v>
      </c>
      <c r="C985" s="37" t="b">
        <f t="shared" si="15"/>
        <v>0</v>
      </c>
      <c r="D985" s="7" t="s">
        <v>3854</v>
      </c>
      <c r="F985" s="8" t="s">
        <v>2615</v>
      </c>
      <c r="K985" s="7" t="s">
        <v>4271</v>
      </c>
      <c r="L985" s="7" t="s">
        <v>2615</v>
      </c>
      <c r="M985" s="7">
        <v>1970</v>
      </c>
      <c r="N985" s="7">
        <v>1970</v>
      </c>
      <c r="O985" s="7" t="s">
        <v>4929</v>
      </c>
    </row>
    <row r="986" spans="1:19" s="7" customFormat="1" ht="10.050000000000001" customHeight="1" x14ac:dyDescent="0.3">
      <c r="B986" s="7" t="s">
        <v>614</v>
      </c>
      <c r="C986" s="37" t="b">
        <f t="shared" si="15"/>
        <v>0</v>
      </c>
      <c r="D986" s="7" t="s">
        <v>3856</v>
      </c>
      <c r="F986" s="8" t="s">
        <v>2620</v>
      </c>
      <c r="K986" s="7" t="s">
        <v>4271</v>
      </c>
      <c r="L986" s="7" t="s">
        <v>2620</v>
      </c>
      <c r="M986" s="7">
        <v>1970</v>
      </c>
      <c r="N986" s="7">
        <v>1970</v>
      </c>
      <c r="O986" s="7" t="s">
        <v>4929</v>
      </c>
    </row>
    <row r="987" spans="1:19" s="7" customFormat="1" ht="10.050000000000001" customHeight="1" x14ac:dyDescent="0.3">
      <c r="B987" s="7" t="s">
        <v>610</v>
      </c>
      <c r="C987" s="37" t="b">
        <f t="shared" si="15"/>
        <v>0</v>
      </c>
      <c r="D987" s="7" t="s">
        <v>3854</v>
      </c>
      <c r="F987" s="8" t="s">
        <v>2616</v>
      </c>
      <c r="K987" s="7" t="s">
        <v>4271</v>
      </c>
      <c r="L987" s="7" t="s">
        <v>2616</v>
      </c>
      <c r="M987" s="7">
        <v>1971</v>
      </c>
      <c r="N987" s="7">
        <v>1971</v>
      </c>
      <c r="O987" s="7" t="s">
        <v>4929</v>
      </c>
    </row>
    <row r="988" spans="1:19" s="4" customFormat="1" ht="10.050000000000001" customHeight="1" x14ac:dyDescent="0.3">
      <c r="B988" s="4" t="s">
        <v>1186</v>
      </c>
      <c r="C988" s="37" t="b">
        <f t="shared" si="15"/>
        <v>1</v>
      </c>
      <c r="D988" s="4" t="s">
        <v>3984</v>
      </c>
      <c r="F988" s="5" t="s">
        <v>3091</v>
      </c>
      <c r="K988" s="4" t="s">
        <v>4271</v>
      </c>
      <c r="L988" s="4" t="s">
        <v>3091</v>
      </c>
      <c r="M988" s="4">
        <v>1900</v>
      </c>
      <c r="N988" s="4">
        <v>1942</v>
      </c>
      <c r="O988" s="4" t="s">
        <v>4930</v>
      </c>
    </row>
    <row r="989" spans="1:19" s="7" customFormat="1" ht="10.050000000000001" customHeight="1" x14ac:dyDescent="0.3">
      <c r="A989" s="6"/>
      <c r="B989" s="7" t="s">
        <v>1048</v>
      </c>
      <c r="C989" s="37" t="b">
        <f t="shared" si="15"/>
        <v>0</v>
      </c>
      <c r="D989" s="7" t="s">
        <v>3961</v>
      </c>
      <c r="F989" s="8" t="s">
        <v>2980</v>
      </c>
      <c r="G989" s="7" t="s">
        <v>4147</v>
      </c>
      <c r="K989" s="7" t="s">
        <v>4271</v>
      </c>
      <c r="L989" s="7" t="s">
        <v>4931</v>
      </c>
      <c r="M989" s="7">
        <v>1973</v>
      </c>
      <c r="N989" s="7">
        <v>1973</v>
      </c>
      <c r="O989" s="7" t="s">
        <v>4932</v>
      </c>
      <c r="S989" s="7" t="s">
        <v>5667</v>
      </c>
    </row>
    <row r="990" spans="1:19" s="7" customFormat="1" ht="10.050000000000001" customHeight="1" x14ac:dyDescent="0.3">
      <c r="A990" s="6"/>
      <c r="B990" s="7" t="s">
        <v>1049</v>
      </c>
      <c r="C990" s="37" t="b">
        <f t="shared" si="15"/>
        <v>0</v>
      </c>
      <c r="D990" s="7" t="s">
        <v>3961</v>
      </c>
      <c r="F990" s="8" t="s">
        <v>4072</v>
      </c>
      <c r="K990" s="7" t="s">
        <v>4271</v>
      </c>
      <c r="L990" s="7" t="s">
        <v>4931</v>
      </c>
      <c r="M990" s="7">
        <v>1973</v>
      </c>
      <c r="N990" s="7">
        <v>1973</v>
      </c>
      <c r="O990" s="7" t="s">
        <v>4932</v>
      </c>
      <c r="S990" s="7" t="s">
        <v>5667</v>
      </c>
    </row>
    <row r="991" spans="1:19" s="7" customFormat="1" ht="10.050000000000001" customHeight="1" x14ac:dyDescent="0.3">
      <c r="A991" s="6"/>
      <c r="B991" s="7" t="s">
        <v>715</v>
      </c>
      <c r="C991" s="37" t="b">
        <f t="shared" si="15"/>
        <v>0</v>
      </c>
      <c r="D991" s="7" t="s">
        <v>3871</v>
      </c>
      <c r="F991" s="8" t="s">
        <v>2708</v>
      </c>
      <c r="K991" s="7" t="s">
        <v>4271</v>
      </c>
      <c r="L991" s="7" t="s">
        <v>4931</v>
      </c>
      <c r="M991" s="7">
        <v>1973</v>
      </c>
      <c r="N991" s="7">
        <v>1973</v>
      </c>
      <c r="O991" s="7" t="s">
        <v>4932</v>
      </c>
      <c r="S991" s="7" t="s">
        <v>5667</v>
      </c>
    </row>
    <row r="992" spans="1:19" s="7" customFormat="1" ht="10.050000000000001" customHeight="1" x14ac:dyDescent="0.3">
      <c r="B992" s="7" t="s">
        <v>39</v>
      </c>
      <c r="C992" s="37" t="b">
        <f t="shared" si="15"/>
        <v>0</v>
      </c>
      <c r="F992" s="8" t="s">
        <v>2153</v>
      </c>
      <c r="K992" s="7" t="s">
        <v>4263</v>
      </c>
      <c r="L992" s="7" t="s">
        <v>2153</v>
      </c>
      <c r="M992" s="7">
        <v>1900</v>
      </c>
      <c r="N992" s="7">
        <v>1999</v>
      </c>
      <c r="O992" s="7" t="s">
        <v>4264</v>
      </c>
    </row>
    <row r="993" spans="1:28" s="7" customFormat="1" ht="10.050000000000001" customHeight="1" x14ac:dyDescent="0.3">
      <c r="A993" s="6"/>
      <c r="B993" s="7" t="s">
        <v>1563</v>
      </c>
      <c r="C993" s="37" t="b">
        <f t="shared" si="15"/>
        <v>0</v>
      </c>
      <c r="D993" s="7" t="s">
        <v>4005</v>
      </c>
      <c r="F993" s="8" t="s">
        <v>3345</v>
      </c>
      <c r="K993" s="7" t="s">
        <v>4271</v>
      </c>
      <c r="L993" s="7" t="s">
        <v>4933</v>
      </c>
      <c r="M993" s="7">
        <v>1970</v>
      </c>
      <c r="N993" s="7">
        <v>1975</v>
      </c>
      <c r="O993" s="7" t="s">
        <v>4934</v>
      </c>
      <c r="S993" s="7" t="s">
        <v>5604</v>
      </c>
    </row>
    <row r="994" spans="1:28" s="4" customFormat="1" ht="10.050000000000001" customHeight="1" x14ac:dyDescent="0.3">
      <c r="A994" s="6"/>
      <c r="B994" s="4" t="s">
        <v>279</v>
      </c>
      <c r="C994" s="37" t="b">
        <f t="shared" si="15"/>
        <v>1</v>
      </c>
      <c r="D994" s="4" t="s">
        <v>3821</v>
      </c>
      <c r="F994" s="5" t="s">
        <v>2345</v>
      </c>
      <c r="K994" s="4" t="s">
        <v>4279</v>
      </c>
      <c r="L994" s="4" t="s">
        <v>4935</v>
      </c>
      <c r="M994" s="4">
        <v>1976</v>
      </c>
      <c r="N994" s="4">
        <v>1976</v>
      </c>
      <c r="O994" s="4" t="s">
        <v>4936</v>
      </c>
      <c r="S994" s="4" t="s">
        <v>5550</v>
      </c>
      <c r="AB994" s="4" t="s">
        <v>5530</v>
      </c>
    </row>
    <row r="995" spans="1:28" s="4" customFormat="1" ht="10.050000000000001" customHeight="1" x14ac:dyDescent="0.3">
      <c r="A995" s="6"/>
      <c r="B995" s="4" t="s">
        <v>280</v>
      </c>
      <c r="C995" s="37" t="b">
        <f t="shared" si="15"/>
        <v>1</v>
      </c>
      <c r="D995" s="4" t="s">
        <v>3821</v>
      </c>
      <c r="F995" s="5" t="s">
        <v>2346</v>
      </c>
      <c r="K995" s="4" t="s">
        <v>4279</v>
      </c>
      <c r="L995" s="4" t="s">
        <v>4935</v>
      </c>
      <c r="M995" s="4">
        <v>1976</v>
      </c>
      <c r="N995" s="4">
        <v>1976</v>
      </c>
      <c r="O995" s="4" t="s">
        <v>4936</v>
      </c>
    </row>
    <row r="996" spans="1:28" s="4" customFormat="1" ht="10.050000000000001" customHeight="1" x14ac:dyDescent="0.3">
      <c r="A996" s="6"/>
      <c r="B996" s="4" t="s">
        <v>281</v>
      </c>
      <c r="C996" s="37" t="b">
        <f t="shared" si="15"/>
        <v>1</v>
      </c>
      <c r="D996" s="4" t="s">
        <v>3821</v>
      </c>
      <c r="F996" s="5" t="s">
        <v>2347</v>
      </c>
      <c r="K996" s="4" t="s">
        <v>4279</v>
      </c>
      <c r="L996" s="4" t="s">
        <v>4935</v>
      </c>
      <c r="M996" s="4">
        <v>1976</v>
      </c>
      <c r="N996" s="4">
        <v>1976</v>
      </c>
      <c r="O996" s="4" t="s">
        <v>4936</v>
      </c>
    </row>
    <row r="997" spans="1:28" s="4" customFormat="1" ht="10.050000000000001" customHeight="1" x14ac:dyDescent="0.3">
      <c r="A997" s="6"/>
      <c r="B997" s="4" t="s">
        <v>282</v>
      </c>
      <c r="C997" s="37" t="b">
        <f t="shared" si="15"/>
        <v>1</v>
      </c>
      <c r="D997" s="4" t="s">
        <v>3821</v>
      </c>
      <c r="F997" s="5" t="s">
        <v>2348</v>
      </c>
      <c r="K997" s="4" t="s">
        <v>4279</v>
      </c>
      <c r="L997" s="4" t="s">
        <v>4935</v>
      </c>
      <c r="M997" s="4">
        <v>1976</v>
      </c>
      <c r="N997" s="4">
        <v>1976</v>
      </c>
      <c r="O997" s="4" t="s">
        <v>4936</v>
      </c>
    </row>
    <row r="998" spans="1:28" s="4" customFormat="1" ht="10.050000000000001" customHeight="1" x14ac:dyDescent="0.3">
      <c r="A998" s="6"/>
      <c r="B998" s="4" t="s">
        <v>283</v>
      </c>
      <c r="C998" s="37" t="b">
        <f t="shared" si="15"/>
        <v>1</v>
      </c>
      <c r="D998" s="4" t="s">
        <v>3821</v>
      </c>
      <c r="F998" s="5" t="s">
        <v>2345</v>
      </c>
      <c r="K998" s="4" t="s">
        <v>4279</v>
      </c>
      <c r="L998" s="4" t="s">
        <v>4935</v>
      </c>
      <c r="M998" s="4">
        <v>1976</v>
      </c>
      <c r="N998" s="4">
        <v>1976</v>
      </c>
      <c r="O998" s="4" t="s">
        <v>4936</v>
      </c>
    </row>
    <row r="999" spans="1:28" s="4" customFormat="1" ht="10.050000000000001" customHeight="1" x14ac:dyDescent="0.3">
      <c r="A999" s="6"/>
      <c r="B999" s="4" t="s">
        <v>284</v>
      </c>
      <c r="C999" s="37" t="b">
        <f t="shared" si="15"/>
        <v>1</v>
      </c>
      <c r="D999" s="4" t="s">
        <v>3821</v>
      </c>
      <c r="F999" s="5" t="s">
        <v>2346</v>
      </c>
      <c r="K999" s="4" t="s">
        <v>4279</v>
      </c>
      <c r="L999" s="4" t="s">
        <v>4935</v>
      </c>
      <c r="M999" s="4">
        <v>1976</v>
      </c>
      <c r="N999" s="4">
        <v>1976</v>
      </c>
      <c r="O999" s="4" t="s">
        <v>4936</v>
      </c>
    </row>
    <row r="1000" spans="1:28" s="4" customFormat="1" ht="10.050000000000001" customHeight="1" x14ac:dyDescent="0.3">
      <c r="A1000" s="6"/>
      <c r="B1000" s="4" t="s">
        <v>285</v>
      </c>
      <c r="C1000" s="37" t="b">
        <f t="shared" si="15"/>
        <v>1</v>
      </c>
      <c r="D1000" s="4" t="s">
        <v>3821</v>
      </c>
      <c r="F1000" s="5" t="s">
        <v>2345</v>
      </c>
      <c r="K1000" s="4" t="s">
        <v>4279</v>
      </c>
      <c r="L1000" s="4" t="s">
        <v>4935</v>
      </c>
      <c r="M1000" s="4">
        <v>1976</v>
      </c>
      <c r="N1000" s="4">
        <v>1976</v>
      </c>
      <c r="O1000" s="4" t="s">
        <v>4936</v>
      </c>
    </row>
    <row r="1001" spans="1:28" s="4" customFormat="1" ht="10.050000000000001" customHeight="1" x14ac:dyDescent="0.3">
      <c r="A1001" s="6"/>
      <c r="B1001" s="4" t="s">
        <v>286</v>
      </c>
      <c r="C1001" s="37" t="b">
        <f t="shared" si="15"/>
        <v>1</v>
      </c>
      <c r="D1001" s="4" t="s">
        <v>3821</v>
      </c>
      <c r="F1001" s="5" t="s">
        <v>2346</v>
      </c>
      <c r="K1001" s="4" t="s">
        <v>4279</v>
      </c>
      <c r="L1001" s="4" t="s">
        <v>4935</v>
      </c>
      <c r="M1001" s="4">
        <v>1976</v>
      </c>
      <c r="N1001" s="4">
        <v>1976</v>
      </c>
      <c r="O1001" s="4" t="s">
        <v>4936</v>
      </c>
    </row>
    <row r="1002" spans="1:28" s="4" customFormat="1" ht="10.050000000000001" customHeight="1" x14ac:dyDescent="0.3">
      <c r="A1002" s="6"/>
      <c r="B1002" s="4" t="s">
        <v>287</v>
      </c>
      <c r="C1002" s="37" t="b">
        <f t="shared" si="15"/>
        <v>1</v>
      </c>
      <c r="D1002" s="4" t="s">
        <v>3821</v>
      </c>
      <c r="F1002" s="5" t="s">
        <v>2345</v>
      </c>
      <c r="K1002" s="4" t="s">
        <v>4279</v>
      </c>
      <c r="L1002" s="4" t="s">
        <v>4935</v>
      </c>
      <c r="M1002" s="4">
        <v>1976</v>
      </c>
      <c r="N1002" s="4">
        <v>1976</v>
      </c>
      <c r="O1002" s="4" t="s">
        <v>4936</v>
      </c>
    </row>
    <row r="1003" spans="1:28" s="4" customFormat="1" ht="10.050000000000001" customHeight="1" x14ac:dyDescent="0.3">
      <c r="A1003" s="6"/>
      <c r="B1003" s="4" t="s">
        <v>288</v>
      </c>
      <c r="C1003" s="37" t="b">
        <f t="shared" si="15"/>
        <v>1</v>
      </c>
      <c r="D1003" s="4" t="s">
        <v>3821</v>
      </c>
      <c r="F1003" s="5" t="s">
        <v>2346</v>
      </c>
      <c r="K1003" s="4" t="s">
        <v>4279</v>
      </c>
      <c r="L1003" s="4" t="s">
        <v>4935</v>
      </c>
      <c r="M1003" s="4">
        <v>1976</v>
      </c>
      <c r="N1003" s="4">
        <v>1976</v>
      </c>
      <c r="O1003" s="4" t="s">
        <v>4936</v>
      </c>
    </row>
    <row r="1004" spans="1:28" s="4" customFormat="1" ht="10.050000000000001" customHeight="1" x14ac:dyDescent="0.3">
      <c r="A1004" s="6"/>
      <c r="B1004" s="4" t="s">
        <v>289</v>
      </c>
      <c r="C1004" s="37" t="b">
        <f t="shared" si="15"/>
        <v>1</v>
      </c>
      <c r="D1004" s="4" t="s">
        <v>3821</v>
      </c>
      <c r="F1004" s="5" t="s">
        <v>2345</v>
      </c>
      <c r="K1004" s="4" t="s">
        <v>4279</v>
      </c>
      <c r="L1004" s="4" t="s">
        <v>4935</v>
      </c>
      <c r="M1004" s="4">
        <v>1976</v>
      </c>
      <c r="N1004" s="4">
        <v>1976</v>
      </c>
      <c r="O1004" s="4" t="s">
        <v>4936</v>
      </c>
    </row>
    <row r="1005" spans="1:28" s="4" customFormat="1" ht="10.050000000000001" customHeight="1" x14ac:dyDescent="0.3">
      <c r="A1005" s="6"/>
      <c r="B1005" s="4" t="s">
        <v>290</v>
      </c>
      <c r="C1005" s="37" t="b">
        <f t="shared" si="15"/>
        <v>1</v>
      </c>
      <c r="D1005" s="4" t="s">
        <v>3821</v>
      </c>
      <c r="F1005" s="5" t="s">
        <v>2346</v>
      </c>
      <c r="K1005" s="4" t="s">
        <v>4279</v>
      </c>
      <c r="L1005" s="4" t="s">
        <v>4935</v>
      </c>
      <c r="M1005" s="4">
        <v>1976</v>
      </c>
      <c r="N1005" s="4">
        <v>1976</v>
      </c>
      <c r="O1005" s="4" t="s">
        <v>4936</v>
      </c>
    </row>
    <row r="1006" spans="1:28" s="4" customFormat="1" ht="10.050000000000001" customHeight="1" x14ac:dyDescent="0.3">
      <c r="A1006" s="6"/>
      <c r="B1006" s="4" t="s">
        <v>291</v>
      </c>
      <c r="C1006" s="37" t="b">
        <f t="shared" si="15"/>
        <v>1</v>
      </c>
      <c r="D1006" s="4" t="s">
        <v>3821</v>
      </c>
      <c r="F1006" s="5" t="s">
        <v>2345</v>
      </c>
      <c r="K1006" s="4" t="s">
        <v>4279</v>
      </c>
      <c r="L1006" s="4" t="s">
        <v>4935</v>
      </c>
      <c r="M1006" s="4">
        <v>1976</v>
      </c>
      <c r="N1006" s="4">
        <v>1976</v>
      </c>
      <c r="O1006" s="4" t="s">
        <v>4936</v>
      </c>
    </row>
    <row r="1007" spans="1:28" s="4" customFormat="1" ht="10.050000000000001" customHeight="1" x14ac:dyDescent="0.3">
      <c r="A1007" s="6"/>
      <c r="B1007" s="4" t="s">
        <v>292</v>
      </c>
      <c r="C1007" s="37" t="b">
        <f t="shared" si="15"/>
        <v>1</v>
      </c>
      <c r="D1007" s="4" t="s">
        <v>3821</v>
      </c>
      <c r="F1007" s="5" t="s">
        <v>2346</v>
      </c>
      <c r="K1007" s="4" t="s">
        <v>4279</v>
      </c>
      <c r="L1007" s="4" t="s">
        <v>4935</v>
      </c>
      <c r="M1007" s="4">
        <v>1976</v>
      </c>
      <c r="N1007" s="4">
        <v>1976</v>
      </c>
      <c r="O1007" s="4" t="s">
        <v>4936</v>
      </c>
    </row>
    <row r="1008" spans="1:28" s="4" customFormat="1" ht="10.050000000000001" customHeight="1" x14ac:dyDescent="0.3">
      <c r="A1008" s="6"/>
      <c r="B1008" s="4" t="s">
        <v>293</v>
      </c>
      <c r="C1008" s="37" t="b">
        <f t="shared" si="15"/>
        <v>1</v>
      </c>
      <c r="D1008" s="4" t="s">
        <v>3821</v>
      </c>
      <c r="F1008" s="5" t="s">
        <v>2345</v>
      </c>
      <c r="K1008" s="4" t="s">
        <v>4279</v>
      </c>
      <c r="L1008" s="4" t="s">
        <v>4935</v>
      </c>
      <c r="M1008" s="4">
        <v>1976</v>
      </c>
      <c r="N1008" s="4">
        <v>1976</v>
      </c>
      <c r="O1008" s="4" t="s">
        <v>4936</v>
      </c>
    </row>
    <row r="1009" spans="1:15" s="4" customFormat="1" ht="10.050000000000001" customHeight="1" x14ac:dyDescent="0.3">
      <c r="A1009" s="6"/>
      <c r="B1009" s="4" t="s">
        <v>294</v>
      </c>
      <c r="C1009" s="37" t="b">
        <f t="shared" si="15"/>
        <v>1</v>
      </c>
      <c r="D1009" s="4" t="s">
        <v>3821</v>
      </c>
      <c r="F1009" s="5" t="s">
        <v>2346</v>
      </c>
      <c r="K1009" s="4" t="s">
        <v>4279</v>
      </c>
      <c r="L1009" s="4" t="s">
        <v>4935</v>
      </c>
      <c r="M1009" s="4">
        <v>1976</v>
      </c>
      <c r="N1009" s="4">
        <v>1976</v>
      </c>
      <c r="O1009" s="4" t="s">
        <v>4936</v>
      </c>
    </row>
    <row r="1010" spans="1:15" s="4" customFormat="1" ht="10.050000000000001" customHeight="1" x14ac:dyDescent="0.3">
      <c r="A1010" s="6"/>
      <c r="B1010" s="4" t="s">
        <v>295</v>
      </c>
      <c r="C1010" s="37" t="b">
        <f t="shared" si="15"/>
        <v>1</v>
      </c>
      <c r="D1010" s="4" t="s">
        <v>3821</v>
      </c>
      <c r="F1010" s="5" t="s">
        <v>2345</v>
      </c>
      <c r="K1010" s="4" t="s">
        <v>4279</v>
      </c>
      <c r="L1010" s="4" t="s">
        <v>4935</v>
      </c>
      <c r="M1010" s="4">
        <v>1976</v>
      </c>
      <c r="N1010" s="4">
        <v>1976</v>
      </c>
      <c r="O1010" s="4" t="s">
        <v>4936</v>
      </c>
    </row>
    <row r="1011" spans="1:15" s="4" customFormat="1" ht="10.050000000000001" customHeight="1" x14ac:dyDescent="0.3">
      <c r="A1011" s="6"/>
      <c r="B1011" s="4" t="s">
        <v>296</v>
      </c>
      <c r="C1011" s="37" t="b">
        <f t="shared" si="15"/>
        <v>1</v>
      </c>
      <c r="D1011" s="4" t="s">
        <v>3821</v>
      </c>
      <c r="F1011" s="5" t="s">
        <v>2346</v>
      </c>
      <c r="K1011" s="4" t="s">
        <v>4279</v>
      </c>
      <c r="L1011" s="4" t="s">
        <v>4935</v>
      </c>
      <c r="M1011" s="4">
        <v>1976</v>
      </c>
      <c r="N1011" s="4">
        <v>1976</v>
      </c>
      <c r="O1011" s="4" t="s">
        <v>4936</v>
      </c>
    </row>
    <row r="1012" spans="1:15" s="4" customFormat="1" ht="10.050000000000001" customHeight="1" x14ac:dyDescent="0.3">
      <c r="A1012" s="6"/>
      <c r="B1012" s="4" t="s">
        <v>297</v>
      </c>
      <c r="C1012" s="37" t="b">
        <f t="shared" si="15"/>
        <v>1</v>
      </c>
      <c r="D1012" s="4" t="s">
        <v>3821</v>
      </c>
      <c r="F1012" s="5" t="s">
        <v>2345</v>
      </c>
      <c r="K1012" s="4" t="s">
        <v>4279</v>
      </c>
      <c r="L1012" s="4" t="s">
        <v>4935</v>
      </c>
      <c r="M1012" s="4">
        <v>1976</v>
      </c>
      <c r="N1012" s="4">
        <v>1976</v>
      </c>
      <c r="O1012" s="4" t="s">
        <v>4936</v>
      </c>
    </row>
    <row r="1013" spans="1:15" s="4" customFormat="1" ht="10.050000000000001" customHeight="1" x14ac:dyDescent="0.3">
      <c r="A1013" s="6"/>
      <c r="B1013" s="4" t="s">
        <v>298</v>
      </c>
      <c r="C1013" s="37" t="b">
        <f t="shared" si="15"/>
        <v>1</v>
      </c>
      <c r="D1013" s="4" t="s">
        <v>3821</v>
      </c>
      <c r="F1013" s="5" t="s">
        <v>2346</v>
      </c>
      <c r="K1013" s="4" t="s">
        <v>4279</v>
      </c>
      <c r="L1013" s="4" t="s">
        <v>4935</v>
      </c>
      <c r="M1013" s="4">
        <v>1976</v>
      </c>
      <c r="N1013" s="4">
        <v>1976</v>
      </c>
      <c r="O1013" s="4" t="s">
        <v>4936</v>
      </c>
    </row>
    <row r="1014" spans="1:15" s="4" customFormat="1" ht="10.050000000000001" customHeight="1" x14ac:dyDescent="0.3">
      <c r="A1014" s="6"/>
      <c r="B1014" s="4" t="s">
        <v>299</v>
      </c>
      <c r="C1014" s="37" t="b">
        <f t="shared" si="15"/>
        <v>1</v>
      </c>
      <c r="D1014" s="4" t="s">
        <v>3821</v>
      </c>
      <c r="F1014" s="5" t="s">
        <v>2345</v>
      </c>
      <c r="K1014" s="4" t="s">
        <v>4279</v>
      </c>
      <c r="L1014" s="4" t="s">
        <v>4935</v>
      </c>
      <c r="M1014" s="4">
        <v>1976</v>
      </c>
      <c r="N1014" s="4">
        <v>1976</v>
      </c>
      <c r="O1014" s="4" t="s">
        <v>4936</v>
      </c>
    </row>
    <row r="1015" spans="1:15" s="4" customFormat="1" ht="10.050000000000001" customHeight="1" x14ac:dyDescent="0.3">
      <c r="A1015" s="6"/>
      <c r="B1015" s="4" t="s">
        <v>300</v>
      </c>
      <c r="C1015" s="37" t="b">
        <f t="shared" si="15"/>
        <v>1</v>
      </c>
      <c r="D1015" s="4" t="s">
        <v>3821</v>
      </c>
      <c r="F1015" s="5" t="s">
        <v>2346</v>
      </c>
      <c r="K1015" s="4" t="s">
        <v>4279</v>
      </c>
      <c r="L1015" s="4" t="s">
        <v>4935</v>
      </c>
      <c r="M1015" s="4">
        <v>1976</v>
      </c>
      <c r="N1015" s="4">
        <v>1976</v>
      </c>
      <c r="O1015" s="4" t="s">
        <v>4936</v>
      </c>
    </row>
    <row r="1016" spans="1:15" s="4" customFormat="1" ht="10.050000000000001" customHeight="1" x14ac:dyDescent="0.3">
      <c r="A1016" s="6"/>
      <c r="B1016" s="4" t="s">
        <v>301</v>
      </c>
      <c r="C1016" s="37" t="b">
        <f t="shared" si="15"/>
        <v>1</v>
      </c>
      <c r="D1016" s="4" t="s">
        <v>3821</v>
      </c>
      <c r="F1016" s="5" t="s">
        <v>2345</v>
      </c>
      <c r="K1016" s="4" t="s">
        <v>4279</v>
      </c>
      <c r="L1016" s="4" t="s">
        <v>4935</v>
      </c>
      <c r="M1016" s="4">
        <v>1976</v>
      </c>
      <c r="N1016" s="4">
        <v>1976</v>
      </c>
      <c r="O1016" s="4" t="s">
        <v>4936</v>
      </c>
    </row>
    <row r="1017" spans="1:15" s="4" customFormat="1" ht="10.050000000000001" customHeight="1" x14ac:dyDescent="0.3">
      <c r="A1017" s="6"/>
      <c r="B1017" s="4" t="s">
        <v>302</v>
      </c>
      <c r="C1017" s="37" t="b">
        <f t="shared" si="15"/>
        <v>1</v>
      </c>
      <c r="D1017" s="4" t="s">
        <v>3821</v>
      </c>
      <c r="F1017" s="5" t="s">
        <v>2346</v>
      </c>
      <c r="K1017" s="4" t="s">
        <v>4279</v>
      </c>
      <c r="L1017" s="4" t="s">
        <v>4935</v>
      </c>
      <c r="M1017" s="4">
        <v>1976</v>
      </c>
      <c r="N1017" s="4">
        <v>1976</v>
      </c>
      <c r="O1017" s="4" t="s">
        <v>4936</v>
      </c>
    </row>
    <row r="1018" spans="1:15" s="4" customFormat="1" ht="10.050000000000001" customHeight="1" x14ac:dyDescent="0.3">
      <c r="A1018" s="6"/>
      <c r="B1018" s="4" t="s">
        <v>303</v>
      </c>
      <c r="C1018" s="37" t="b">
        <f t="shared" si="15"/>
        <v>1</v>
      </c>
      <c r="D1018" s="4" t="s">
        <v>3821</v>
      </c>
      <c r="F1018" s="5" t="s">
        <v>2345</v>
      </c>
      <c r="K1018" s="4" t="s">
        <v>4279</v>
      </c>
      <c r="L1018" s="4" t="s">
        <v>4935</v>
      </c>
      <c r="M1018" s="4">
        <v>1976</v>
      </c>
      <c r="N1018" s="4">
        <v>1976</v>
      </c>
      <c r="O1018" s="4" t="s">
        <v>4936</v>
      </c>
    </row>
    <row r="1019" spans="1:15" s="4" customFormat="1" ht="10.050000000000001" customHeight="1" x14ac:dyDescent="0.3">
      <c r="A1019" s="6"/>
      <c r="B1019" s="4" t="s">
        <v>304</v>
      </c>
      <c r="C1019" s="37" t="b">
        <f t="shared" si="15"/>
        <v>1</v>
      </c>
      <c r="D1019" s="4" t="s">
        <v>3821</v>
      </c>
      <c r="F1019" s="5" t="s">
        <v>2346</v>
      </c>
      <c r="K1019" s="4" t="s">
        <v>4279</v>
      </c>
      <c r="L1019" s="4" t="s">
        <v>4935</v>
      </c>
      <c r="M1019" s="4">
        <v>1976</v>
      </c>
      <c r="N1019" s="4">
        <v>1976</v>
      </c>
      <c r="O1019" s="4" t="s">
        <v>4936</v>
      </c>
    </row>
    <row r="1020" spans="1:15" s="4" customFormat="1" ht="10.050000000000001" customHeight="1" x14ac:dyDescent="0.3">
      <c r="A1020" s="6"/>
      <c r="B1020" s="4" t="s">
        <v>305</v>
      </c>
      <c r="C1020" s="37" t="b">
        <f t="shared" si="15"/>
        <v>1</v>
      </c>
      <c r="D1020" s="4" t="s">
        <v>3821</v>
      </c>
      <c r="F1020" s="5" t="s">
        <v>2345</v>
      </c>
      <c r="K1020" s="4" t="s">
        <v>4279</v>
      </c>
      <c r="L1020" s="4" t="s">
        <v>4935</v>
      </c>
      <c r="M1020" s="4">
        <v>1976</v>
      </c>
      <c r="N1020" s="4">
        <v>1976</v>
      </c>
      <c r="O1020" s="4" t="s">
        <v>4936</v>
      </c>
    </row>
    <row r="1021" spans="1:15" s="4" customFormat="1" ht="10.050000000000001" customHeight="1" x14ac:dyDescent="0.3">
      <c r="A1021" s="6"/>
      <c r="B1021" s="4" t="s">
        <v>306</v>
      </c>
      <c r="C1021" s="37" t="b">
        <f t="shared" si="15"/>
        <v>1</v>
      </c>
      <c r="D1021" s="4" t="s">
        <v>3821</v>
      </c>
      <c r="F1021" s="5" t="s">
        <v>2346</v>
      </c>
      <c r="K1021" s="4" t="s">
        <v>4279</v>
      </c>
      <c r="L1021" s="4" t="s">
        <v>4935</v>
      </c>
      <c r="M1021" s="4">
        <v>1976</v>
      </c>
      <c r="N1021" s="4">
        <v>1976</v>
      </c>
      <c r="O1021" s="4" t="s">
        <v>4936</v>
      </c>
    </row>
    <row r="1022" spans="1:15" s="4" customFormat="1" ht="10.050000000000001" customHeight="1" x14ac:dyDescent="0.3">
      <c r="A1022" s="6"/>
      <c r="B1022" s="4" t="s">
        <v>307</v>
      </c>
      <c r="C1022" s="37" t="b">
        <f t="shared" si="15"/>
        <v>1</v>
      </c>
      <c r="D1022" s="4" t="s">
        <v>3821</v>
      </c>
      <c r="F1022" s="5" t="s">
        <v>2345</v>
      </c>
      <c r="K1022" s="4" t="s">
        <v>4279</v>
      </c>
      <c r="L1022" s="4" t="s">
        <v>4935</v>
      </c>
      <c r="M1022" s="4">
        <v>1976</v>
      </c>
      <c r="N1022" s="4">
        <v>1976</v>
      </c>
      <c r="O1022" s="4" t="s">
        <v>4936</v>
      </c>
    </row>
    <row r="1023" spans="1:15" s="4" customFormat="1" ht="10.050000000000001" customHeight="1" x14ac:dyDescent="0.3">
      <c r="A1023" s="6"/>
      <c r="B1023" s="4" t="s">
        <v>308</v>
      </c>
      <c r="C1023" s="37" t="b">
        <f t="shared" si="15"/>
        <v>1</v>
      </c>
      <c r="D1023" s="4" t="s">
        <v>3821</v>
      </c>
      <c r="F1023" s="5" t="s">
        <v>2346</v>
      </c>
      <c r="K1023" s="4" t="s">
        <v>4279</v>
      </c>
      <c r="L1023" s="4" t="s">
        <v>4935</v>
      </c>
      <c r="M1023" s="4">
        <v>1976</v>
      </c>
      <c r="N1023" s="4">
        <v>1976</v>
      </c>
      <c r="O1023" s="4" t="s">
        <v>4936</v>
      </c>
    </row>
    <row r="1024" spans="1:15" s="4" customFormat="1" ht="10.050000000000001" customHeight="1" x14ac:dyDescent="0.3">
      <c r="A1024" s="6"/>
      <c r="B1024" s="4" t="s">
        <v>309</v>
      </c>
      <c r="C1024" s="37" t="b">
        <f t="shared" si="15"/>
        <v>1</v>
      </c>
      <c r="D1024" s="4" t="s">
        <v>3821</v>
      </c>
      <c r="F1024" s="5" t="s">
        <v>2345</v>
      </c>
      <c r="K1024" s="4" t="s">
        <v>4279</v>
      </c>
      <c r="L1024" s="4" t="s">
        <v>4935</v>
      </c>
      <c r="M1024" s="4">
        <v>1976</v>
      </c>
      <c r="N1024" s="4">
        <v>1976</v>
      </c>
      <c r="O1024" s="4" t="s">
        <v>4936</v>
      </c>
    </row>
    <row r="1025" spans="1:19" s="4" customFormat="1" ht="10.050000000000001" customHeight="1" x14ac:dyDescent="0.3">
      <c r="A1025" s="6"/>
      <c r="B1025" s="4" t="s">
        <v>310</v>
      </c>
      <c r="C1025" s="37" t="b">
        <f t="shared" si="15"/>
        <v>1</v>
      </c>
      <c r="D1025" s="4" t="s">
        <v>3821</v>
      </c>
      <c r="F1025" s="5" t="s">
        <v>2346</v>
      </c>
      <c r="K1025" s="4" t="s">
        <v>4279</v>
      </c>
      <c r="L1025" s="4" t="s">
        <v>4935</v>
      </c>
      <c r="M1025" s="4">
        <v>1976</v>
      </c>
      <c r="N1025" s="4">
        <v>1976</v>
      </c>
      <c r="O1025" s="4" t="s">
        <v>4936</v>
      </c>
    </row>
    <row r="1026" spans="1:19" s="4" customFormat="1" ht="10.050000000000001" customHeight="1" x14ac:dyDescent="0.3">
      <c r="A1026" s="6"/>
      <c r="B1026" s="4" t="s">
        <v>311</v>
      </c>
      <c r="C1026" s="37" t="b">
        <f t="shared" si="15"/>
        <v>1</v>
      </c>
      <c r="D1026" s="4" t="s">
        <v>3821</v>
      </c>
      <c r="F1026" s="5" t="s">
        <v>2345</v>
      </c>
      <c r="K1026" s="4" t="s">
        <v>4279</v>
      </c>
      <c r="L1026" s="4" t="s">
        <v>4935</v>
      </c>
      <c r="M1026" s="4">
        <v>1976</v>
      </c>
      <c r="N1026" s="4">
        <v>1976</v>
      </c>
      <c r="O1026" s="4" t="s">
        <v>4936</v>
      </c>
    </row>
    <row r="1027" spans="1:19" s="4" customFormat="1" ht="10.050000000000001" customHeight="1" x14ac:dyDescent="0.3">
      <c r="A1027" s="6"/>
      <c r="B1027" s="4" t="s">
        <v>312</v>
      </c>
      <c r="C1027" s="37" t="b">
        <f t="shared" ref="C1027:C1090" si="16">IsCellGreen(B1027)</f>
        <v>1</v>
      </c>
      <c r="D1027" s="4" t="s">
        <v>3821</v>
      </c>
      <c r="F1027" s="5" t="s">
        <v>2346</v>
      </c>
      <c r="K1027" s="4" t="s">
        <v>4279</v>
      </c>
      <c r="L1027" s="4" t="s">
        <v>4935</v>
      </c>
      <c r="M1027" s="4">
        <v>1976</v>
      </c>
      <c r="N1027" s="4">
        <v>1976</v>
      </c>
      <c r="O1027" s="4" t="s">
        <v>4936</v>
      </c>
    </row>
    <row r="1028" spans="1:19" s="4" customFormat="1" ht="10.050000000000001" customHeight="1" x14ac:dyDescent="0.3">
      <c r="A1028" s="6"/>
      <c r="B1028" s="4" t="s">
        <v>313</v>
      </c>
      <c r="C1028" s="37" t="b">
        <f t="shared" si="16"/>
        <v>1</v>
      </c>
      <c r="D1028" s="4" t="s">
        <v>3821</v>
      </c>
      <c r="F1028" s="5" t="s">
        <v>2345</v>
      </c>
      <c r="K1028" s="4" t="s">
        <v>4279</v>
      </c>
      <c r="L1028" s="4" t="s">
        <v>4935</v>
      </c>
      <c r="M1028" s="4">
        <v>1976</v>
      </c>
      <c r="N1028" s="4">
        <v>1976</v>
      </c>
      <c r="O1028" s="4" t="s">
        <v>4936</v>
      </c>
    </row>
    <row r="1029" spans="1:19" s="4" customFormat="1" ht="10.050000000000001" customHeight="1" x14ac:dyDescent="0.3">
      <c r="A1029" s="6"/>
      <c r="B1029" s="4" t="s">
        <v>314</v>
      </c>
      <c r="C1029" s="37" t="b">
        <f t="shared" si="16"/>
        <v>1</v>
      </c>
      <c r="D1029" s="4" t="s">
        <v>3821</v>
      </c>
      <c r="F1029" s="5" t="s">
        <v>2346</v>
      </c>
      <c r="K1029" s="4" t="s">
        <v>4279</v>
      </c>
      <c r="L1029" s="4" t="s">
        <v>4935</v>
      </c>
      <c r="M1029" s="4">
        <v>1976</v>
      </c>
      <c r="N1029" s="4">
        <v>1976</v>
      </c>
      <c r="O1029" s="4" t="s">
        <v>4936</v>
      </c>
    </row>
    <row r="1030" spans="1:19" s="4" customFormat="1" ht="10.050000000000001" customHeight="1" x14ac:dyDescent="0.3">
      <c r="A1030" s="6"/>
      <c r="B1030" s="4" t="s">
        <v>315</v>
      </c>
      <c r="C1030" s="37" t="b">
        <f t="shared" si="16"/>
        <v>1</v>
      </c>
      <c r="D1030" s="4" t="s">
        <v>3821</v>
      </c>
      <c r="F1030" s="5" t="s">
        <v>2345</v>
      </c>
      <c r="K1030" s="4" t="s">
        <v>4279</v>
      </c>
      <c r="L1030" s="4" t="s">
        <v>4935</v>
      </c>
      <c r="M1030" s="4">
        <v>1976</v>
      </c>
      <c r="N1030" s="4">
        <v>1976</v>
      </c>
      <c r="O1030" s="4" t="s">
        <v>4936</v>
      </c>
    </row>
    <row r="1031" spans="1:19" s="4" customFormat="1" ht="10.050000000000001" customHeight="1" x14ac:dyDescent="0.3">
      <c r="A1031" s="6"/>
      <c r="B1031" s="4" t="s">
        <v>316</v>
      </c>
      <c r="C1031" s="37" t="b">
        <f t="shared" si="16"/>
        <v>1</v>
      </c>
      <c r="D1031" s="4" t="s">
        <v>3821</v>
      </c>
      <c r="F1031" s="5" t="s">
        <v>2346</v>
      </c>
      <c r="K1031" s="4" t="s">
        <v>4279</v>
      </c>
      <c r="L1031" s="4" t="s">
        <v>4935</v>
      </c>
      <c r="M1031" s="4">
        <v>1976</v>
      </c>
      <c r="N1031" s="4">
        <v>1976</v>
      </c>
      <c r="O1031" s="4" t="s">
        <v>4936</v>
      </c>
    </row>
    <row r="1032" spans="1:19" s="4" customFormat="1" ht="10.050000000000001" customHeight="1" x14ac:dyDescent="0.3">
      <c r="A1032" s="6"/>
      <c r="B1032" s="4" t="s">
        <v>317</v>
      </c>
      <c r="C1032" s="37" t="b">
        <f t="shared" si="16"/>
        <v>1</v>
      </c>
      <c r="D1032" s="4" t="s">
        <v>3821</v>
      </c>
      <c r="F1032" s="5" t="s">
        <v>2345</v>
      </c>
      <c r="K1032" s="4" t="s">
        <v>4279</v>
      </c>
      <c r="L1032" s="4" t="s">
        <v>4935</v>
      </c>
      <c r="M1032" s="4">
        <v>1976</v>
      </c>
      <c r="N1032" s="4">
        <v>1976</v>
      </c>
      <c r="O1032" s="4" t="s">
        <v>4936</v>
      </c>
    </row>
    <row r="1033" spans="1:19" s="4" customFormat="1" ht="10.050000000000001" customHeight="1" x14ac:dyDescent="0.3">
      <c r="A1033" s="6"/>
      <c r="B1033" s="4" t="s">
        <v>318</v>
      </c>
      <c r="C1033" s="37" t="b">
        <f t="shared" si="16"/>
        <v>1</v>
      </c>
      <c r="D1033" s="4" t="s">
        <v>3821</v>
      </c>
      <c r="F1033" s="5" t="s">
        <v>2346</v>
      </c>
      <c r="K1033" s="4" t="s">
        <v>4279</v>
      </c>
      <c r="L1033" s="4" t="s">
        <v>4935</v>
      </c>
      <c r="M1033" s="4">
        <v>1976</v>
      </c>
      <c r="N1033" s="4">
        <v>1976</v>
      </c>
      <c r="O1033" s="4" t="s">
        <v>4936</v>
      </c>
    </row>
    <row r="1034" spans="1:19" s="4" customFormat="1" ht="10.050000000000001" customHeight="1" x14ac:dyDescent="0.3">
      <c r="A1034" s="6"/>
      <c r="B1034" s="4" t="s">
        <v>319</v>
      </c>
      <c r="C1034" s="37" t="b">
        <f t="shared" si="16"/>
        <v>1</v>
      </c>
      <c r="D1034" s="4" t="s">
        <v>3821</v>
      </c>
      <c r="F1034" s="5" t="s">
        <v>2345</v>
      </c>
      <c r="K1034" s="4" t="s">
        <v>4279</v>
      </c>
      <c r="L1034" s="4" t="s">
        <v>4935</v>
      </c>
      <c r="M1034" s="4">
        <v>1976</v>
      </c>
      <c r="N1034" s="4">
        <v>1976</v>
      </c>
      <c r="O1034" s="4" t="s">
        <v>4936</v>
      </c>
    </row>
    <row r="1035" spans="1:19" s="4" customFormat="1" ht="10.050000000000001" customHeight="1" x14ac:dyDescent="0.3">
      <c r="A1035" s="6"/>
      <c r="B1035" s="4" t="s">
        <v>320</v>
      </c>
      <c r="C1035" s="37" t="b">
        <f t="shared" si="16"/>
        <v>1</v>
      </c>
      <c r="D1035" s="4" t="s">
        <v>3821</v>
      </c>
      <c r="F1035" s="5" t="s">
        <v>2346</v>
      </c>
      <c r="K1035" s="4" t="s">
        <v>4279</v>
      </c>
      <c r="L1035" s="4" t="s">
        <v>4935</v>
      </c>
      <c r="M1035" s="4">
        <v>1976</v>
      </c>
      <c r="N1035" s="4">
        <v>1976</v>
      </c>
      <c r="O1035" s="4" t="s">
        <v>4936</v>
      </c>
    </row>
    <row r="1036" spans="1:19" s="4" customFormat="1" ht="10.050000000000001" customHeight="1" x14ac:dyDescent="0.3">
      <c r="A1036" s="6"/>
      <c r="B1036" s="4" t="s">
        <v>321</v>
      </c>
      <c r="C1036" s="37" t="b">
        <f t="shared" si="16"/>
        <v>1</v>
      </c>
      <c r="D1036" s="4" t="s">
        <v>3821</v>
      </c>
      <c r="F1036" s="5" t="s">
        <v>2345</v>
      </c>
      <c r="K1036" s="4" t="s">
        <v>4279</v>
      </c>
      <c r="L1036" s="4" t="s">
        <v>4935</v>
      </c>
      <c r="M1036" s="4">
        <v>1976</v>
      </c>
      <c r="N1036" s="4">
        <v>1976</v>
      </c>
      <c r="O1036" s="4" t="s">
        <v>4936</v>
      </c>
    </row>
    <row r="1037" spans="1:19" s="4" customFormat="1" ht="10.050000000000001" customHeight="1" x14ac:dyDescent="0.3">
      <c r="A1037" s="6"/>
      <c r="B1037" s="4" t="s">
        <v>322</v>
      </c>
      <c r="C1037" s="37" t="b">
        <f t="shared" si="16"/>
        <v>1</v>
      </c>
      <c r="D1037" s="4" t="s">
        <v>3821</v>
      </c>
      <c r="F1037" s="5" t="s">
        <v>2346</v>
      </c>
      <c r="K1037" s="4" t="s">
        <v>4279</v>
      </c>
      <c r="L1037" s="4" t="s">
        <v>4935</v>
      </c>
      <c r="M1037" s="4">
        <v>1976</v>
      </c>
      <c r="N1037" s="4">
        <v>1976</v>
      </c>
      <c r="O1037" s="4" t="s">
        <v>4936</v>
      </c>
    </row>
    <row r="1038" spans="1:19" s="4" customFormat="1" ht="10.050000000000001" customHeight="1" x14ac:dyDescent="0.3">
      <c r="A1038" s="6"/>
      <c r="B1038" s="4" t="s">
        <v>323</v>
      </c>
      <c r="C1038" s="37" t="b">
        <f t="shared" si="16"/>
        <v>1</v>
      </c>
      <c r="D1038" s="4" t="s">
        <v>3821</v>
      </c>
      <c r="F1038" s="5" t="s">
        <v>2346</v>
      </c>
      <c r="K1038" s="4" t="s">
        <v>4279</v>
      </c>
      <c r="L1038" s="4" t="s">
        <v>4935</v>
      </c>
      <c r="M1038" s="4">
        <v>1976</v>
      </c>
      <c r="N1038" s="4">
        <v>1976</v>
      </c>
      <c r="O1038" s="4" t="s">
        <v>4936</v>
      </c>
    </row>
    <row r="1039" spans="1:19" s="7" customFormat="1" ht="10.050000000000001" customHeight="1" x14ac:dyDescent="0.3">
      <c r="A1039" s="6"/>
      <c r="B1039" s="7" t="s">
        <v>324</v>
      </c>
      <c r="C1039" s="37" t="b">
        <f t="shared" si="16"/>
        <v>0</v>
      </c>
      <c r="D1039" s="7" t="s">
        <v>3821</v>
      </c>
      <c r="F1039" s="8" t="s">
        <v>2349</v>
      </c>
      <c r="K1039" s="7" t="s">
        <v>4279</v>
      </c>
      <c r="L1039" s="7" t="s">
        <v>4937</v>
      </c>
      <c r="M1039" s="7">
        <v>1975</v>
      </c>
      <c r="N1039" s="7">
        <v>1975</v>
      </c>
      <c r="O1039" s="7" t="s">
        <v>4938</v>
      </c>
      <c r="S1039" s="7" t="s">
        <v>5603</v>
      </c>
    </row>
    <row r="1040" spans="1:19" s="7" customFormat="1" ht="10.050000000000001" customHeight="1" x14ac:dyDescent="0.3">
      <c r="A1040" s="6"/>
      <c r="B1040" s="7" t="s">
        <v>325</v>
      </c>
      <c r="C1040" s="37" t="b">
        <f t="shared" si="16"/>
        <v>0</v>
      </c>
      <c r="D1040" s="7" t="s">
        <v>3821</v>
      </c>
      <c r="F1040" s="8" t="s">
        <v>2350</v>
      </c>
      <c r="K1040" s="7" t="s">
        <v>4279</v>
      </c>
      <c r="L1040" s="7" t="s">
        <v>4939</v>
      </c>
      <c r="M1040" s="7">
        <v>1975</v>
      </c>
      <c r="N1040" s="7">
        <v>1975</v>
      </c>
      <c r="O1040" s="7" t="s">
        <v>4938</v>
      </c>
      <c r="S1040" s="7" t="s">
        <v>5603</v>
      </c>
    </row>
    <row r="1041" spans="1:19" s="7" customFormat="1" ht="10.050000000000001" customHeight="1" x14ac:dyDescent="0.3">
      <c r="B1041" s="7" t="s">
        <v>1564</v>
      </c>
      <c r="C1041" s="37" t="b">
        <f t="shared" si="16"/>
        <v>0</v>
      </c>
      <c r="D1041" s="7" t="s">
        <v>4005</v>
      </c>
      <c r="F1041" s="8" t="s">
        <v>3346</v>
      </c>
      <c r="K1041" s="7" t="s">
        <v>4271</v>
      </c>
      <c r="L1041" s="7" t="s">
        <v>4940</v>
      </c>
      <c r="M1041" s="7">
        <v>1970</v>
      </c>
      <c r="N1041" s="7">
        <v>1979</v>
      </c>
      <c r="O1041" s="7" t="s">
        <v>4941</v>
      </c>
    </row>
    <row r="1042" spans="1:19" s="7" customFormat="1" ht="10.050000000000001" customHeight="1" x14ac:dyDescent="0.3">
      <c r="A1042" s="6"/>
      <c r="B1042" s="7" t="s">
        <v>326</v>
      </c>
      <c r="C1042" s="37" t="b">
        <f t="shared" si="16"/>
        <v>0</v>
      </c>
      <c r="D1042" s="7" t="s">
        <v>3821</v>
      </c>
      <c r="F1042" s="8" t="s">
        <v>2351</v>
      </c>
      <c r="K1042" s="7" t="s">
        <v>4279</v>
      </c>
      <c r="L1042" s="7" t="s">
        <v>4219</v>
      </c>
      <c r="M1042" s="7">
        <v>1975</v>
      </c>
      <c r="N1042" s="7">
        <v>1976</v>
      </c>
      <c r="O1042" s="7" t="s">
        <v>4936</v>
      </c>
      <c r="S1042" s="7" t="s">
        <v>5561</v>
      </c>
    </row>
    <row r="1043" spans="1:19" s="7" customFormat="1" ht="10.050000000000001" customHeight="1" x14ac:dyDescent="0.3">
      <c r="A1043" s="6"/>
      <c r="B1043" s="7" t="s">
        <v>327</v>
      </c>
      <c r="C1043" s="37" t="b">
        <f t="shared" si="16"/>
        <v>0</v>
      </c>
      <c r="D1043" s="7" t="s">
        <v>3821</v>
      </c>
      <c r="F1043" s="8" t="s">
        <v>2352</v>
      </c>
      <c r="K1043" s="7" t="s">
        <v>4279</v>
      </c>
      <c r="L1043" s="7" t="s">
        <v>4526</v>
      </c>
      <c r="M1043" s="7">
        <v>1981</v>
      </c>
      <c r="N1043" s="7">
        <v>1981</v>
      </c>
      <c r="O1043" s="7" t="s">
        <v>4942</v>
      </c>
      <c r="S1043" s="7" t="s">
        <v>5602</v>
      </c>
    </row>
    <row r="1044" spans="1:19" s="4" customFormat="1" ht="10.050000000000001" customHeight="1" x14ac:dyDescent="0.3">
      <c r="A1044" s="6"/>
      <c r="B1044" s="4" t="s">
        <v>328</v>
      </c>
      <c r="C1044" s="37" t="b">
        <f t="shared" si="16"/>
        <v>1</v>
      </c>
      <c r="D1044" s="4" t="s">
        <v>3821</v>
      </c>
      <c r="F1044" s="5" t="s">
        <v>2353</v>
      </c>
      <c r="K1044" s="4" t="s">
        <v>4279</v>
      </c>
      <c r="L1044" s="4" t="s">
        <v>4943</v>
      </c>
      <c r="M1044" s="4">
        <v>1973</v>
      </c>
      <c r="N1044" s="4">
        <v>1978</v>
      </c>
      <c r="O1044" s="4" t="s">
        <v>4944</v>
      </c>
    </row>
    <row r="1045" spans="1:19" s="7" customFormat="1" ht="10.050000000000001" customHeight="1" x14ac:dyDescent="0.3">
      <c r="A1045" s="6"/>
      <c r="B1045" s="7" t="s">
        <v>329</v>
      </c>
      <c r="C1045" s="37" t="b">
        <f t="shared" si="16"/>
        <v>0</v>
      </c>
      <c r="D1045" s="7" t="s">
        <v>3821</v>
      </c>
      <c r="F1045" s="8" t="s">
        <v>2352</v>
      </c>
      <c r="K1045" s="7" t="s">
        <v>4279</v>
      </c>
      <c r="L1045" s="7" t="s">
        <v>4526</v>
      </c>
      <c r="M1045" s="7">
        <v>1981</v>
      </c>
      <c r="N1045" s="7">
        <v>1981</v>
      </c>
      <c r="O1045" s="7" t="s">
        <v>4942</v>
      </c>
      <c r="S1045" s="7" t="s">
        <v>5602</v>
      </c>
    </row>
    <row r="1046" spans="1:19" s="7" customFormat="1" ht="10.050000000000001" customHeight="1" x14ac:dyDescent="0.3">
      <c r="A1046" s="6"/>
      <c r="B1046" s="7" t="s">
        <v>408</v>
      </c>
      <c r="C1046" s="37" t="b">
        <f t="shared" si="16"/>
        <v>0</v>
      </c>
      <c r="D1046" s="7" t="s">
        <v>3829</v>
      </c>
      <c r="F1046" s="8" t="s">
        <v>2419</v>
      </c>
      <c r="K1046" s="7" t="s">
        <v>4271</v>
      </c>
      <c r="L1046" s="7" t="s">
        <v>4945</v>
      </c>
      <c r="M1046" s="7">
        <v>1978</v>
      </c>
      <c r="N1046" s="7">
        <v>1978</v>
      </c>
      <c r="O1046" s="7" t="s">
        <v>4946</v>
      </c>
      <c r="S1046" s="7" t="s">
        <v>5667</v>
      </c>
    </row>
    <row r="1047" spans="1:19" s="7" customFormat="1" ht="10.050000000000001" customHeight="1" x14ac:dyDescent="0.3">
      <c r="B1047" s="7" t="s">
        <v>863</v>
      </c>
      <c r="C1047" s="37" t="b">
        <f t="shared" si="16"/>
        <v>0</v>
      </c>
      <c r="D1047" s="7" t="s">
        <v>3915</v>
      </c>
      <c r="F1047" s="8" t="s">
        <v>2832</v>
      </c>
      <c r="K1047" s="7" t="s">
        <v>4279</v>
      </c>
      <c r="L1047" s="7" t="s">
        <v>4947</v>
      </c>
      <c r="M1047" s="7">
        <v>1977</v>
      </c>
      <c r="N1047" s="7">
        <v>1977</v>
      </c>
      <c r="O1047" s="7" t="s">
        <v>4948</v>
      </c>
    </row>
    <row r="1048" spans="1:19" s="7" customFormat="1" ht="10.050000000000001" customHeight="1" x14ac:dyDescent="0.3">
      <c r="B1048" s="7" t="s">
        <v>330</v>
      </c>
      <c r="C1048" s="37" t="b">
        <f t="shared" si="16"/>
        <v>0</v>
      </c>
      <c r="D1048" s="7" t="s">
        <v>3821</v>
      </c>
      <c r="F1048" s="8" t="s">
        <v>2354</v>
      </c>
      <c r="K1048" s="7" t="s">
        <v>4279</v>
      </c>
      <c r="L1048" s="7" t="s">
        <v>4949</v>
      </c>
      <c r="M1048" s="7">
        <v>1970</v>
      </c>
      <c r="N1048" s="7">
        <v>1981</v>
      </c>
      <c r="O1048" s="7" t="s">
        <v>4950</v>
      </c>
    </row>
    <row r="1049" spans="1:19" s="4" customFormat="1" ht="10.050000000000001" customHeight="1" x14ac:dyDescent="0.3">
      <c r="A1049" s="6"/>
      <c r="B1049" s="4" t="s">
        <v>331</v>
      </c>
      <c r="C1049" s="37" t="b">
        <f t="shared" si="16"/>
        <v>1</v>
      </c>
      <c r="D1049" s="4" t="s">
        <v>3821</v>
      </c>
      <c r="F1049" s="5" t="s">
        <v>2355</v>
      </c>
      <c r="K1049" s="4" t="s">
        <v>4279</v>
      </c>
      <c r="L1049" s="4" t="s">
        <v>4219</v>
      </c>
      <c r="M1049" s="4">
        <v>1975</v>
      </c>
      <c r="N1049" s="4">
        <v>1981</v>
      </c>
      <c r="O1049" s="4" t="s">
        <v>4951</v>
      </c>
      <c r="S1049" s="4" t="s">
        <v>5584</v>
      </c>
    </row>
    <row r="1050" spans="1:19" s="4" customFormat="1" ht="10.050000000000001" customHeight="1" x14ac:dyDescent="0.3">
      <c r="A1050" s="6"/>
      <c r="B1050" s="4" t="s">
        <v>332</v>
      </c>
      <c r="C1050" s="37" t="b">
        <f t="shared" si="16"/>
        <v>1</v>
      </c>
      <c r="D1050" s="4" t="s">
        <v>3821</v>
      </c>
      <c r="F1050" s="5" t="s">
        <v>2356</v>
      </c>
      <c r="K1050" s="4" t="s">
        <v>4279</v>
      </c>
      <c r="L1050" s="4" t="s">
        <v>4219</v>
      </c>
      <c r="M1050" s="4">
        <v>1975</v>
      </c>
      <c r="N1050" s="4">
        <v>1981</v>
      </c>
      <c r="O1050" s="4" t="s">
        <v>4951</v>
      </c>
      <c r="S1050" s="4" t="s">
        <v>5584</v>
      </c>
    </row>
    <row r="1051" spans="1:19" s="4" customFormat="1" ht="10.050000000000001" customHeight="1" x14ac:dyDescent="0.3">
      <c r="A1051" s="6"/>
      <c r="B1051" s="4" t="s">
        <v>333</v>
      </c>
      <c r="C1051" s="37" t="b">
        <f t="shared" si="16"/>
        <v>1</v>
      </c>
      <c r="D1051" s="4" t="s">
        <v>3821</v>
      </c>
      <c r="F1051" s="5" t="s">
        <v>2357</v>
      </c>
      <c r="K1051" s="4" t="s">
        <v>4279</v>
      </c>
      <c r="L1051" s="4" t="s">
        <v>4219</v>
      </c>
      <c r="M1051" s="4">
        <v>1975</v>
      </c>
      <c r="N1051" s="4">
        <v>1981</v>
      </c>
      <c r="O1051" s="4" t="s">
        <v>4951</v>
      </c>
      <c r="S1051" s="4" t="s">
        <v>5584</v>
      </c>
    </row>
    <row r="1052" spans="1:19" s="4" customFormat="1" ht="10.050000000000001" customHeight="1" x14ac:dyDescent="0.3">
      <c r="A1052" s="6"/>
      <c r="B1052" s="4" t="s">
        <v>334</v>
      </c>
      <c r="C1052" s="37" t="b">
        <f t="shared" si="16"/>
        <v>1</v>
      </c>
      <c r="D1052" s="4" t="s">
        <v>3821</v>
      </c>
      <c r="F1052" s="5" t="s">
        <v>2358</v>
      </c>
      <c r="K1052" s="4" t="s">
        <v>4279</v>
      </c>
      <c r="L1052" s="4" t="s">
        <v>4219</v>
      </c>
      <c r="M1052" s="4">
        <v>1975</v>
      </c>
      <c r="N1052" s="4">
        <v>1981</v>
      </c>
      <c r="O1052" s="4" t="s">
        <v>4951</v>
      </c>
      <c r="S1052" s="4" t="s">
        <v>5584</v>
      </c>
    </row>
    <row r="1053" spans="1:19" s="4" customFormat="1" ht="10.050000000000001" customHeight="1" x14ac:dyDescent="0.3">
      <c r="A1053" s="6"/>
      <c r="B1053" s="4" t="s">
        <v>335</v>
      </c>
      <c r="C1053" s="37" t="b">
        <f t="shared" si="16"/>
        <v>1</v>
      </c>
      <c r="D1053" s="4" t="s">
        <v>3821</v>
      </c>
      <c r="F1053" s="5" t="s">
        <v>2359</v>
      </c>
      <c r="K1053" s="4" t="s">
        <v>4279</v>
      </c>
      <c r="L1053" s="4" t="s">
        <v>4219</v>
      </c>
      <c r="M1053" s="4">
        <v>1975</v>
      </c>
      <c r="N1053" s="4">
        <v>1981</v>
      </c>
      <c r="O1053" s="4" t="s">
        <v>4951</v>
      </c>
      <c r="S1053" s="4" t="s">
        <v>5584</v>
      </c>
    </row>
    <row r="1054" spans="1:19" s="4" customFormat="1" ht="10.050000000000001" customHeight="1" x14ac:dyDescent="0.3">
      <c r="A1054" s="6"/>
      <c r="B1054" s="4" t="s">
        <v>336</v>
      </c>
      <c r="C1054" s="37" t="b">
        <f t="shared" si="16"/>
        <v>1</v>
      </c>
      <c r="D1054" s="4" t="s">
        <v>3821</v>
      </c>
      <c r="F1054" s="5" t="s">
        <v>2360</v>
      </c>
      <c r="K1054" s="4" t="s">
        <v>4279</v>
      </c>
      <c r="L1054" s="4" t="s">
        <v>4219</v>
      </c>
      <c r="M1054" s="4">
        <v>1975</v>
      </c>
      <c r="N1054" s="4">
        <v>1981</v>
      </c>
      <c r="O1054" s="4" t="s">
        <v>4951</v>
      </c>
      <c r="S1054" s="4" t="s">
        <v>5584</v>
      </c>
    </row>
    <row r="1055" spans="1:19" s="4" customFormat="1" ht="10.050000000000001" customHeight="1" x14ac:dyDescent="0.3">
      <c r="A1055" s="6"/>
      <c r="B1055" s="4" t="s">
        <v>337</v>
      </c>
      <c r="C1055" s="37" t="b">
        <f t="shared" si="16"/>
        <v>1</v>
      </c>
      <c r="D1055" s="4" t="s">
        <v>3821</v>
      </c>
      <c r="F1055" s="5" t="s">
        <v>2361</v>
      </c>
      <c r="K1055" s="4" t="s">
        <v>4279</v>
      </c>
      <c r="L1055" s="4" t="s">
        <v>4219</v>
      </c>
      <c r="M1055" s="4">
        <v>1975</v>
      </c>
      <c r="N1055" s="4">
        <v>1981</v>
      </c>
      <c r="O1055" s="4" t="s">
        <v>4951</v>
      </c>
      <c r="S1055" s="4" t="s">
        <v>5584</v>
      </c>
    </row>
    <row r="1056" spans="1:19" s="4" customFormat="1" ht="10.050000000000001" customHeight="1" x14ac:dyDescent="0.3">
      <c r="A1056" s="6"/>
      <c r="B1056" s="4" t="s">
        <v>338</v>
      </c>
      <c r="C1056" s="37" t="b">
        <f t="shared" si="16"/>
        <v>1</v>
      </c>
      <c r="D1056" s="4" t="s">
        <v>3821</v>
      </c>
      <c r="F1056" s="5" t="s">
        <v>2362</v>
      </c>
      <c r="K1056" s="4" t="s">
        <v>4279</v>
      </c>
      <c r="L1056" s="4" t="s">
        <v>4219</v>
      </c>
      <c r="M1056" s="4">
        <v>1975</v>
      </c>
      <c r="N1056" s="4">
        <v>1981</v>
      </c>
      <c r="O1056" s="4" t="s">
        <v>4951</v>
      </c>
      <c r="S1056" s="4" t="s">
        <v>5584</v>
      </c>
    </row>
    <row r="1057" spans="1:19" s="4" customFormat="1" ht="10.050000000000001" customHeight="1" x14ac:dyDescent="0.3">
      <c r="A1057" s="6"/>
      <c r="B1057" s="4" t="s">
        <v>339</v>
      </c>
      <c r="C1057" s="37" t="b">
        <f t="shared" si="16"/>
        <v>1</v>
      </c>
      <c r="D1057" s="4" t="s">
        <v>3821</v>
      </c>
      <c r="F1057" s="5" t="s">
        <v>2363</v>
      </c>
      <c r="K1057" s="4" t="s">
        <v>4279</v>
      </c>
      <c r="L1057" s="4" t="s">
        <v>4219</v>
      </c>
      <c r="M1057" s="4">
        <v>1975</v>
      </c>
      <c r="N1057" s="4">
        <v>1981</v>
      </c>
      <c r="O1057" s="4" t="s">
        <v>4951</v>
      </c>
      <c r="S1057" s="4" t="s">
        <v>5584</v>
      </c>
    </row>
    <row r="1058" spans="1:19" s="4" customFormat="1" ht="10.050000000000001" customHeight="1" x14ac:dyDescent="0.3">
      <c r="A1058" s="6"/>
      <c r="B1058" s="4" t="s">
        <v>340</v>
      </c>
      <c r="C1058" s="37" t="b">
        <f t="shared" si="16"/>
        <v>1</v>
      </c>
      <c r="D1058" s="4" t="s">
        <v>3821</v>
      </c>
      <c r="F1058" s="5" t="s">
        <v>2364</v>
      </c>
      <c r="K1058" s="4" t="s">
        <v>4279</v>
      </c>
      <c r="L1058" s="4" t="s">
        <v>4219</v>
      </c>
      <c r="M1058" s="4">
        <v>1975</v>
      </c>
      <c r="N1058" s="4">
        <v>1981</v>
      </c>
      <c r="O1058" s="4" t="s">
        <v>4951</v>
      </c>
      <c r="S1058" s="4" t="s">
        <v>5584</v>
      </c>
    </row>
    <row r="1059" spans="1:19" s="4" customFormat="1" ht="10.050000000000001" customHeight="1" x14ac:dyDescent="0.3">
      <c r="A1059" s="6"/>
      <c r="B1059" s="4" t="s">
        <v>341</v>
      </c>
      <c r="C1059" s="37" t="b">
        <f t="shared" si="16"/>
        <v>1</v>
      </c>
      <c r="D1059" s="4" t="s">
        <v>3821</v>
      </c>
      <c r="F1059" s="5" t="s">
        <v>2365</v>
      </c>
      <c r="K1059" s="4" t="s">
        <v>4279</v>
      </c>
      <c r="L1059" s="4" t="s">
        <v>4219</v>
      </c>
      <c r="M1059" s="4">
        <v>1975</v>
      </c>
      <c r="N1059" s="4">
        <v>1981</v>
      </c>
      <c r="O1059" s="4" t="s">
        <v>4951</v>
      </c>
      <c r="S1059" s="4" t="s">
        <v>5584</v>
      </c>
    </row>
    <row r="1060" spans="1:19" s="4" customFormat="1" ht="10.050000000000001" customHeight="1" x14ac:dyDescent="0.3">
      <c r="A1060" s="6"/>
      <c r="B1060" s="4" t="s">
        <v>342</v>
      </c>
      <c r="C1060" s="37" t="b">
        <f t="shared" si="16"/>
        <v>1</v>
      </c>
      <c r="D1060" s="4" t="s">
        <v>3821</v>
      </c>
      <c r="F1060" s="5" t="s">
        <v>2366</v>
      </c>
      <c r="K1060" s="4" t="s">
        <v>4279</v>
      </c>
      <c r="L1060" s="4" t="s">
        <v>4219</v>
      </c>
      <c r="M1060" s="4">
        <v>1975</v>
      </c>
      <c r="N1060" s="4">
        <v>1981</v>
      </c>
      <c r="O1060" s="4" t="s">
        <v>4951</v>
      </c>
      <c r="S1060" s="4" t="s">
        <v>5584</v>
      </c>
    </row>
    <row r="1061" spans="1:19" s="7" customFormat="1" ht="10.050000000000001" customHeight="1" x14ac:dyDescent="0.3">
      <c r="B1061" s="7" t="s">
        <v>343</v>
      </c>
      <c r="C1061" s="37" t="b">
        <f t="shared" si="16"/>
        <v>0</v>
      </c>
      <c r="D1061" s="7" t="s">
        <v>3821</v>
      </c>
      <c r="F1061" s="8" t="s">
        <v>2367</v>
      </c>
      <c r="K1061" s="7" t="s">
        <v>4279</v>
      </c>
      <c r="L1061" s="7" t="s">
        <v>4952</v>
      </c>
      <c r="M1061" s="7">
        <v>1975</v>
      </c>
      <c r="N1061" s="7">
        <v>1981</v>
      </c>
      <c r="O1061" s="7" t="s">
        <v>4953</v>
      </c>
    </row>
    <row r="1062" spans="1:19" s="4" customFormat="1" ht="10.050000000000001" customHeight="1" x14ac:dyDescent="0.3">
      <c r="A1062" s="6"/>
      <c r="B1062" s="4" t="s">
        <v>864</v>
      </c>
      <c r="C1062" s="37" t="b">
        <f t="shared" si="16"/>
        <v>1</v>
      </c>
      <c r="D1062" s="4" t="s">
        <v>3915</v>
      </c>
      <c r="F1062" s="5" t="s">
        <v>2833</v>
      </c>
      <c r="K1062" s="4" t="s">
        <v>4279</v>
      </c>
      <c r="L1062" s="4" t="s">
        <v>2833</v>
      </c>
      <c r="M1062" s="4">
        <v>1973</v>
      </c>
      <c r="N1062" s="4">
        <v>1973</v>
      </c>
      <c r="O1062" s="4" t="s">
        <v>4954</v>
      </c>
      <c r="S1062" s="4" t="s">
        <v>5545</v>
      </c>
    </row>
    <row r="1063" spans="1:19" s="7" customFormat="1" ht="10.050000000000001" customHeight="1" x14ac:dyDescent="0.3">
      <c r="A1063" s="6"/>
      <c r="B1063" s="7" t="s">
        <v>344</v>
      </c>
      <c r="C1063" s="37" t="b">
        <f t="shared" si="16"/>
        <v>0</v>
      </c>
      <c r="D1063" s="7" t="s">
        <v>3821</v>
      </c>
      <c r="F1063" s="8" t="s">
        <v>2368</v>
      </c>
      <c r="K1063" s="7" t="s">
        <v>4279</v>
      </c>
      <c r="L1063" s="7" t="s">
        <v>4955</v>
      </c>
      <c r="M1063" s="7">
        <v>1976</v>
      </c>
      <c r="N1063" s="7">
        <v>1976</v>
      </c>
      <c r="O1063" s="7" t="s">
        <v>4956</v>
      </c>
      <c r="S1063" s="7" t="s">
        <v>5546</v>
      </c>
    </row>
    <row r="1064" spans="1:19" s="7" customFormat="1" ht="10.050000000000001" customHeight="1" x14ac:dyDescent="0.3">
      <c r="A1064" s="6"/>
      <c r="B1064" s="7" t="s">
        <v>40</v>
      </c>
      <c r="C1064" s="37" t="b">
        <f t="shared" si="16"/>
        <v>0</v>
      </c>
      <c r="F1064" s="8" t="s">
        <v>2154</v>
      </c>
      <c r="L1064" s="7" t="s">
        <v>2154</v>
      </c>
      <c r="O1064" s="7" t="s">
        <v>4729</v>
      </c>
      <c r="S1064" s="7" t="s">
        <v>5668</v>
      </c>
    </row>
    <row r="1065" spans="1:19" s="7" customFormat="1" ht="10.050000000000001" customHeight="1" x14ac:dyDescent="0.3">
      <c r="B1065" s="7" t="s">
        <v>1565</v>
      </c>
      <c r="C1065" s="37" t="b">
        <f t="shared" si="16"/>
        <v>0</v>
      </c>
      <c r="D1065" s="7" t="s">
        <v>4005</v>
      </c>
      <c r="F1065" s="8" t="s">
        <v>3347</v>
      </c>
      <c r="K1065" s="7" t="s">
        <v>4271</v>
      </c>
      <c r="L1065" s="7" t="s">
        <v>3347</v>
      </c>
      <c r="M1065" s="7">
        <v>1978</v>
      </c>
      <c r="N1065" s="7">
        <v>1978</v>
      </c>
      <c r="O1065" s="7" t="s">
        <v>4957</v>
      </c>
    </row>
    <row r="1066" spans="1:19" s="7" customFormat="1" ht="10.050000000000001" customHeight="1" x14ac:dyDescent="0.3">
      <c r="B1066" s="7" t="s">
        <v>345</v>
      </c>
      <c r="C1066" s="37" t="b">
        <f t="shared" si="16"/>
        <v>0</v>
      </c>
      <c r="D1066" s="7" t="s">
        <v>3821</v>
      </c>
      <c r="F1066" s="8" t="s">
        <v>2369</v>
      </c>
      <c r="K1066" s="7" t="s">
        <v>4279</v>
      </c>
      <c r="L1066" s="7" t="s">
        <v>3347</v>
      </c>
      <c r="M1066" s="7">
        <v>1978</v>
      </c>
      <c r="N1066" s="7">
        <v>1978</v>
      </c>
      <c r="O1066" s="7" t="s">
        <v>4957</v>
      </c>
    </row>
    <row r="1067" spans="1:19" s="7" customFormat="1" ht="10.050000000000001" customHeight="1" x14ac:dyDescent="0.3">
      <c r="B1067" s="7" t="s">
        <v>1566</v>
      </c>
      <c r="C1067" s="37" t="b">
        <f t="shared" si="16"/>
        <v>0</v>
      </c>
      <c r="D1067" s="7" t="s">
        <v>4005</v>
      </c>
      <c r="F1067" s="8" t="s">
        <v>3348</v>
      </c>
      <c r="K1067" s="7" t="s">
        <v>4271</v>
      </c>
      <c r="L1067" s="7" t="s">
        <v>4958</v>
      </c>
      <c r="M1067" s="7">
        <v>1921</v>
      </c>
      <c r="N1067" s="7">
        <v>1921</v>
      </c>
      <c r="O1067" s="7" t="s">
        <v>4959</v>
      </c>
    </row>
    <row r="1068" spans="1:19" s="7" customFormat="1" ht="10.050000000000001" customHeight="1" x14ac:dyDescent="0.3">
      <c r="B1068" s="7" t="s">
        <v>787</v>
      </c>
      <c r="C1068" s="37" t="b">
        <f t="shared" si="16"/>
        <v>0</v>
      </c>
      <c r="D1068" s="7" t="s">
        <v>3893</v>
      </c>
      <c r="F1068" s="8" t="s">
        <v>2769</v>
      </c>
      <c r="K1068" s="7" t="s">
        <v>4271</v>
      </c>
      <c r="L1068" s="7" t="s">
        <v>4960</v>
      </c>
      <c r="M1068" s="7">
        <v>1981</v>
      </c>
      <c r="N1068" s="7">
        <v>1982</v>
      </c>
      <c r="O1068" s="7" t="s">
        <v>4961</v>
      </c>
      <c r="P1068" s="7" t="s">
        <v>4962</v>
      </c>
    </row>
    <row r="1069" spans="1:19" s="7" customFormat="1" ht="10.050000000000001" customHeight="1" x14ac:dyDescent="0.3">
      <c r="B1069" s="7" t="s">
        <v>788</v>
      </c>
      <c r="C1069" s="37" t="b">
        <f t="shared" si="16"/>
        <v>0</v>
      </c>
      <c r="D1069" s="7" t="s">
        <v>3893</v>
      </c>
      <c r="F1069" s="8" t="s">
        <v>2770</v>
      </c>
      <c r="K1069" s="7" t="s">
        <v>4271</v>
      </c>
      <c r="L1069" s="7" t="s">
        <v>4960</v>
      </c>
      <c r="M1069" s="7">
        <v>1981</v>
      </c>
      <c r="N1069" s="7">
        <v>1982</v>
      </c>
      <c r="O1069" s="7" t="s">
        <v>4961</v>
      </c>
      <c r="P1069" s="7" t="s">
        <v>4962</v>
      </c>
    </row>
    <row r="1070" spans="1:19" s="7" customFormat="1" ht="10.050000000000001" customHeight="1" x14ac:dyDescent="0.3">
      <c r="B1070" s="7" t="s">
        <v>444</v>
      </c>
      <c r="C1070" s="37" t="b">
        <f t="shared" si="16"/>
        <v>0</v>
      </c>
      <c r="D1070" s="7" t="s">
        <v>3846</v>
      </c>
      <c r="F1070" s="8" t="s">
        <v>2454</v>
      </c>
      <c r="K1070" s="7" t="s">
        <v>4271</v>
      </c>
      <c r="L1070" s="7" t="s">
        <v>4963</v>
      </c>
      <c r="M1070" s="7">
        <v>1985</v>
      </c>
      <c r="N1070" s="7">
        <v>1985</v>
      </c>
      <c r="O1070" s="7" t="s">
        <v>4964</v>
      </c>
    </row>
    <row r="1071" spans="1:19" s="7" customFormat="1" ht="10.050000000000001" customHeight="1" x14ac:dyDescent="0.3">
      <c r="B1071" s="7" t="s">
        <v>865</v>
      </c>
      <c r="C1071" s="37" t="b">
        <f t="shared" si="16"/>
        <v>0</v>
      </c>
      <c r="D1071" s="7" t="s">
        <v>3915</v>
      </c>
      <c r="F1071" s="8" t="s">
        <v>2834</v>
      </c>
      <c r="K1071" s="7" t="s">
        <v>4279</v>
      </c>
      <c r="L1071" s="7" t="s">
        <v>4965</v>
      </c>
      <c r="M1071" s="7">
        <v>1982</v>
      </c>
      <c r="N1071" s="7">
        <v>1982</v>
      </c>
      <c r="O1071" s="7" t="s">
        <v>4722</v>
      </c>
    </row>
    <row r="1072" spans="1:19" s="7" customFormat="1" ht="10.050000000000001" customHeight="1" x14ac:dyDescent="0.3">
      <c r="B1072" s="7" t="s">
        <v>346</v>
      </c>
      <c r="C1072" s="37" t="b">
        <f t="shared" si="16"/>
        <v>0</v>
      </c>
      <c r="D1072" s="7" t="s">
        <v>3821</v>
      </c>
      <c r="F1072" s="8" t="s">
        <v>2370</v>
      </c>
      <c r="K1072" s="7" t="s">
        <v>4279</v>
      </c>
      <c r="L1072" s="7" t="s">
        <v>4966</v>
      </c>
      <c r="M1072" s="7">
        <v>1985</v>
      </c>
      <c r="N1072" s="7">
        <v>1985</v>
      </c>
      <c r="O1072" s="7" t="s">
        <v>4967</v>
      </c>
    </row>
    <row r="1073" spans="1:19" s="7" customFormat="1" ht="10.050000000000001" customHeight="1" x14ac:dyDescent="0.3">
      <c r="B1073" s="7" t="s">
        <v>347</v>
      </c>
      <c r="C1073" s="37" t="b">
        <f t="shared" si="16"/>
        <v>0</v>
      </c>
      <c r="D1073" s="7" t="s">
        <v>3821</v>
      </c>
      <c r="F1073" s="8" t="s">
        <v>2371</v>
      </c>
      <c r="K1073" s="7" t="s">
        <v>4279</v>
      </c>
      <c r="L1073" s="7" t="s">
        <v>4966</v>
      </c>
      <c r="M1073" s="7">
        <v>1985</v>
      </c>
      <c r="N1073" s="7">
        <v>1985</v>
      </c>
      <c r="O1073" s="7" t="s">
        <v>4967</v>
      </c>
    </row>
    <row r="1074" spans="1:19" s="7" customFormat="1" ht="10.050000000000001" customHeight="1" x14ac:dyDescent="0.3">
      <c r="B1074" s="7" t="s">
        <v>348</v>
      </c>
      <c r="C1074" s="37" t="b">
        <f t="shared" si="16"/>
        <v>0</v>
      </c>
      <c r="D1074" s="7" t="s">
        <v>3821</v>
      </c>
      <c r="F1074" s="8" t="s">
        <v>2370</v>
      </c>
      <c r="K1074" s="7" t="s">
        <v>4279</v>
      </c>
      <c r="L1074" s="7" t="s">
        <v>4966</v>
      </c>
      <c r="M1074" s="7">
        <v>1985</v>
      </c>
      <c r="N1074" s="7">
        <v>1985</v>
      </c>
      <c r="O1074" s="7" t="s">
        <v>4967</v>
      </c>
    </row>
    <row r="1075" spans="1:19" s="7" customFormat="1" ht="10.050000000000001" customHeight="1" x14ac:dyDescent="0.3">
      <c r="A1075" s="6"/>
      <c r="B1075" s="7" t="s">
        <v>349</v>
      </c>
      <c r="C1075" s="37" t="b">
        <f t="shared" si="16"/>
        <v>0</v>
      </c>
      <c r="D1075" s="7" t="s">
        <v>3821</v>
      </c>
      <c r="F1075" s="8" t="s">
        <v>2372</v>
      </c>
      <c r="K1075" s="7" t="s">
        <v>4279</v>
      </c>
      <c r="L1075" s="7" t="s">
        <v>4968</v>
      </c>
      <c r="M1075" s="7">
        <v>1980</v>
      </c>
      <c r="N1075" s="7">
        <v>1980</v>
      </c>
      <c r="O1075" s="7" t="s">
        <v>4969</v>
      </c>
      <c r="S1075" s="7" t="s">
        <v>5527</v>
      </c>
    </row>
    <row r="1076" spans="1:19" s="7" customFormat="1" ht="10.050000000000001" customHeight="1" x14ac:dyDescent="0.3">
      <c r="B1076" s="7" t="s">
        <v>1567</v>
      </c>
      <c r="C1076" s="37" t="b">
        <f t="shared" si="16"/>
        <v>0</v>
      </c>
      <c r="D1076" s="7" t="s">
        <v>4005</v>
      </c>
      <c r="F1076" s="8" t="s">
        <v>3349</v>
      </c>
      <c r="K1076" s="7" t="s">
        <v>4271</v>
      </c>
      <c r="L1076" s="7" t="s">
        <v>4970</v>
      </c>
      <c r="M1076" s="7">
        <v>1950</v>
      </c>
      <c r="N1076" s="7">
        <v>1950</v>
      </c>
      <c r="O1076" s="7" t="s">
        <v>4332</v>
      </c>
    </row>
    <row r="1077" spans="1:19" s="7" customFormat="1" ht="10.050000000000001" customHeight="1" x14ac:dyDescent="0.3">
      <c r="B1077" s="7" t="s">
        <v>1717</v>
      </c>
      <c r="C1077" s="37" t="b">
        <f t="shared" si="16"/>
        <v>0</v>
      </c>
      <c r="D1077" s="7" t="s">
        <v>4011</v>
      </c>
      <c r="F1077" s="8" t="s">
        <v>3491</v>
      </c>
      <c r="K1077" s="7" t="s">
        <v>4271</v>
      </c>
      <c r="L1077" s="7" t="s">
        <v>4407</v>
      </c>
      <c r="M1077" s="7">
        <v>1987</v>
      </c>
      <c r="N1077" s="7">
        <v>1987</v>
      </c>
      <c r="O1077" s="7" t="s">
        <v>4971</v>
      </c>
    </row>
    <row r="1078" spans="1:19" s="7" customFormat="1" ht="10.050000000000001" customHeight="1" x14ac:dyDescent="0.3">
      <c r="B1078" s="7" t="s">
        <v>1718</v>
      </c>
      <c r="C1078" s="37" t="b">
        <f t="shared" si="16"/>
        <v>0</v>
      </c>
      <c r="D1078" s="7" t="s">
        <v>4011</v>
      </c>
      <c r="F1078" s="8" t="s">
        <v>4086</v>
      </c>
      <c r="G1078" s="7" t="s">
        <v>4239</v>
      </c>
      <c r="K1078" s="7" t="s">
        <v>4271</v>
      </c>
      <c r="L1078" s="7" t="s">
        <v>4407</v>
      </c>
      <c r="M1078" s="7">
        <v>1987</v>
      </c>
      <c r="N1078" s="7">
        <v>1987</v>
      </c>
      <c r="O1078" s="7" t="s">
        <v>4971</v>
      </c>
    </row>
    <row r="1079" spans="1:19" s="7" customFormat="1" ht="10.050000000000001" customHeight="1" x14ac:dyDescent="0.3">
      <c r="B1079" s="7" t="s">
        <v>1719</v>
      </c>
      <c r="C1079" s="37" t="b">
        <f t="shared" si="16"/>
        <v>0</v>
      </c>
      <c r="D1079" s="7" t="s">
        <v>4011</v>
      </c>
      <c r="F1079" s="8" t="s">
        <v>3492</v>
      </c>
      <c r="K1079" s="7" t="s">
        <v>4271</v>
      </c>
      <c r="L1079" s="7" t="s">
        <v>4407</v>
      </c>
      <c r="M1079" s="7">
        <v>1987</v>
      </c>
      <c r="N1079" s="7">
        <v>1987</v>
      </c>
      <c r="O1079" s="7" t="s">
        <v>4971</v>
      </c>
    </row>
    <row r="1080" spans="1:19" s="7" customFormat="1" ht="10.050000000000001" customHeight="1" x14ac:dyDescent="0.3">
      <c r="A1080" s="6"/>
      <c r="B1080" s="7" t="s">
        <v>350</v>
      </c>
      <c r="C1080" s="37" t="b">
        <f t="shared" si="16"/>
        <v>0</v>
      </c>
      <c r="D1080" s="7" t="s">
        <v>3821</v>
      </c>
      <c r="F1080" s="8" t="s">
        <v>2373</v>
      </c>
      <c r="K1080" s="7" t="s">
        <v>4279</v>
      </c>
      <c r="L1080" s="7" t="s">
        <v>4972</v>
      </c>
      <c r="M1080" s="7">
        <v>1962</v>
      </c>
      <c r="N1080" s="7">
        <v>1962</v>
      </c>
      <c r="O1080" s="7" t="s">
        <v>4973</v>
      </c>
      <c r="S1080" s="7" t="s">
        <v>5526</v>
      </c>
    </row>
    <row r="1081" spans="1:19" s="7" customFormat="1" ht="10.050000000000001" customHeight="1" x14ac:dyDescent="0.3">
      <c r="A1081" s="6"/>
      <c r="B1081" s="7" t="s">
        <v>351</v>
      </c>
      <c r="C1081" s="37" t="b">
        <f t="shared" si="16"/>
        <v>0</v>
      </c>
      <c r="D1081" s="7" t="s">
        <v>3821</v>
      </c>
      <c r="F1081" s="8" t="s">
        <v>2374</v>
      </c>
      <c r="K1081" s="7" t="s">
        <v>4279</v>
      </c>
      <c r="L1081" s="7" t="s">
        <v>4972</v>
      </c>
      <c r="M1081" s="7">
        <v>1962</v>
      </c>
      <c r="N1081" s="7">
        <v>1962</v>
      </c>
      <c r="O1081" s="7" t="s">
        <v>4973</v>
      </c>
      <c r="S1081" s="7" t="s">
        <v>5526</v>
      </c>
    </row>
    <row r="1082" spans="1:19" s="7" customFormat="1" ht="10.050000000000001" customHeight="1" x14ac:dyDescent="0.3">
      <c r="A1082" s="6"/>
      <c r="B1082" s="7" t="s">
        <v>352</v>
      </c>
      <c r="C1082" s="37" t="b">
        <f t="shared" si="16"/>
        <v>0</v>
      </c>
      <c r="D1082" s="7" t="s">
        <v>3821</v>
      </c>
      <c r="F1082" s="8" t="s">
        <v>2375</v>
      </c>
      <c r="K1082" s="7" t="s">
        <v>4279</v>
      </c>
      <c r="L1082" s="7" t="s">
        <v>4972</v>
      </c>
      <c r="M1082" s="7">
        <v>1962</v>
      </c>
      <c r="N1082" s="7">
        <v>1962</v>
      </c>
      <c r="O1082" s="7" t="s">
        <v>4973</v>
      </c>
      <c r="S1082" s="7" t="s">
        <v>5529</v>
      </c>
    </row>
    <row r="1083" spans="1:19" s="4" customFormat="1" ht="10.050000000000001" customHeight="1" x14ac:dyDescent="0.3">
      <c r="A1083" s="6"/>
      <c r="B1083" s="4" t="s">
        <v>353</v>
      </c>
      <c r="C1083" s="37" t="b">
        <f t="shared" si="16"/>
        <v>1</v>
      </c>
      <c r="D1083" s="4" t="s">
        <v>3821</v>
      </c>
      <c r="F1083" s="5" t="s">
        <v>2376</v>
      </c>
      <c r="K1083" s="4" t="s">
        <v>4279</v>
      </c>
      <c r="L1083" s="4" t="s">
        <v>4974</v>
      </c>
      <c r="M1083" s="4">
        <v>1986</v>
      </c>
      <c r="N1083" s="4">
        <v>1986</v>
      </c>
      <c r="O1083" s="4" t="s">
        <v>4975</v>
      </c>
    </row>
    <row r="1084" spans="1:19" s="4" customFormat="1" ht="10.050000000000001" customHeight="1" x14ac:dyDescent="0.3">
      <c r="A1084" s="6"/>
      <c r="B1084" s="4" t="s">
        <v>354</v>
      </c>
      <c r="C1084" s="37" t="b">
        <f t="shared" si="16"/>
        <v>1</v>
      </c>
      <c r="D1084" s="4" t="s">
        <v>3821</v>
      </c>
      <c r="F1084" s="5" t="s">
        <v>2377</v>
      </c>
      <c r="K1084" s="4" t="s">
        <v>4279</v>
      </c>
      <c r="L1084" s="4" t="s">
        <v>4976</v>
      </c>
      <c r="M1084" s="4">
        <v>1988</v>
      </c>
      <c r="N1084" s="4">
        <v>1988</v>
      </c>
      <c r="O1084" s="4" t="s">
        <v>4977</v>
      </c>
      <c r="S1084" s="4" t="s">
        <v>5528</v>
      </c>
    </row>
    <row r="1085" spans="1:19" s="4" customFormat="1" ht="10.050000000000001" customHeight="1" x14ac:dyDescent="0.3">
      <c r="A1085" s="6"/>
      <c r="B1085" s="4" t="s">
        <v>701</v>
      </c>
      <c r="C1085" s="37" t="b">
        <f t="shared" si="16"/>
        <v>1</v>
      </c>
      <c r="D1085" s="4" t="s">
        <v>3864</v>
      </c>
      <c r="F1085" s="5" t="s">
        <v>2694</v>
      </c>
      <c r="K1085" s="4" t="s">
        <v>4279</v>
      </c>
      <c r="L1085" s="4" t="s">
        <v>2694</v>
      </c>
      <c r="M1085" s="4">
        <v>1951</v>
      </c>
      <c r="N1085" s="4">
        <v>1951</v>
      </c>
      <c r="O1085" s="4" t="s">
        <v>4978</v>
      </c>
    </row>
    <row r="1086" spans="1:19" s="4" customFormat="1" ht="10.050000000000001" customHeight="1" x14ac:dyDescent="0.3">
      <c r="B1086" s="4" t="s">
        <v>355</v>
      </c>
      <c r="C1086" s="37" t="b">
        <f t="shared" si="16"/>
        <v>1</v>
      </c>
      <c r="D1086" s="4" t="s">
        <v>3821</v>
      </c>
      <c r="F1086" s="5" t="s">
        <v>2378</v>
      </c>
      <c r="G1086" s="4" t="s">
        <v>4110</v>
      </c>
      <c r="K1086" s="4" t="s">
        <v>4279</v>
      </c>
      <c r="L1086" s="4" t="s">
        <v>4979</v>
      </c>
      <c r="M1086" s="4">
        <v>1947</v>
      </c>
      <c r="N1086" s="4">
        <v>1947</v>
      </c>
      <c r="O1086" s="4" t="s">
        <v>4980</v>
      </c>
    </row>
    <row r="1087" spans="1:19" s="4" customFormat="1" ht="10.050000000000001" customHeight="1" x14ac:dyDescent="0.3">
      <c r="A1087" s="6"/>
      <c r="B1087" s="4" t="s">
        <v>356</v>
      </c>
      <c r="C1087" s="37" t="b">
        <f t="shared" si="16"/>
        <v>1</v>
      </c>
      <c r="D1087" s="4" t="s">
        <v>3821</v>
      </c>
      <c r="F1087" s="5" t="s">
        <v>2379</v>
      </c>
      <c r="G1087" s="4" t="s">
        <v>4111</v>
      </c>
      <c r="K1087" s="4" t="s">
        <v>4279</v>
      </c>
      <c r="L1087" s="4" t="s">
        <v>4981</v>
      </c>
      <c r="M1087" s="4">
        <v>1947</v>
      </c>
      <c r="N1087" s="4">
        <v>1947</v>
      </c>
      <c r="O1087" s="4" t="s">
        <v>4980</v>
      </c>
    </row>
    <row r="1088" spans="1:19" s="4" customFormat="1" ht="10.050000000000001" customHeight="1" x14ac:dyDescent="0.3">
      <c r="A1088" s="6"/>
      <c r="B1088" s="4" t="s">
        <v>357</v>
      </c>
      <c r="C1088" s="37" t="b">
        <f t="shared" si="16"/>
        <v>1</v>
      </c>
      <c r="D1088" s="4" t="s">
        <v>3821</v>
      </c>
      <c r="F1088" s="5" t="s">
        <v>2380</v>
      </c>
      <c r="G1088" s="4" t="s">
        <v>4112</v>
      </c>
      <c r="K1088" s="4" t="s">
        <v>4279</v>
      </c>
      <c r="L1088" s="4" t="s">
        <v>4982</v>
      </c>
      <c r="M1088" s="4">
        <v>1947</v>
      </c>
      <c r="N1088" s="4">
        <v>1947</v>
      </c>
      <c r="O1088" s="4" t="s">
        <v>4980</v>
      </c>
    </row>
    <row r="1089" spans="1:29" s="4" customFormat="1" ht="10.050000000000001" customHeight="1" x14ac:dyDescent="0.3">
      <c r="A1089" s="6"/>
      <c r="B1089" s="4" t="s">
        <v>358</v>
      </c>
      <c r="C1089" s="37" t="b">
        <f t="shared" si="16"/>
        <v>1</v>
      </c>
      <c r="D1089" s="4" t="s">
        <v>3821</v>
      </c>
      <c r="F1089" s="5" t="s">
        <v>2381</v>
      </c>
      <c r="G1089" s="4" t="s">
        <v>4113</v>
      </c>
      <c r="K1089" s="4" t="s">
        <v>4279</v>
      </c>
      <c r="L1089" s="4" t="s">
        <v>4983</v>
      </c>
      <c r="M1089" s="4">
        <v>1947</v>
      </c>
      <c r="N1089" s="4">
        <v>1947</v>
      </c>
      <c r="O1089" s="4" t="s">
        <v>4980</v>
      </c>
    </row>
    <row r="1090" spans="1:29" s="4" customFormat="1" ht="10.050000000000001" customHeight="1" x14ac:dyDescent="0.3">
      <c r="A1090" s="6"/>
      <c r="B1090" s="4" t="s">
        <v>359</v>
      </c>
      <c r="C1090" s="37" t="b">
        <f t="shared" si="16"/>
        <v>1</v>
      </c>
      <c r="D1090" s="4" t="s">
        <v>3821</v>
      </c>
      <c r="F1090" s="5" t="s">
        <v>2382</v>
      </c>
      <c r="G1090" s="4" t="s">
        <v>4114</v>
      </c>
      <c r="K1090" s="4" t="s">
        <v>4279</v>
      </c>
      <c r="L1090" s="4" t="s">
        <v>4984</v>
      </c>
      <c r="M1090" s="4">
        <v>1947</v>
      </c>
      <c r="N1090" s="4">
        <v>1947</v>
      </c>
      <c r="O1090" s="4" t="s">
        <v>4980</v>
      </c>
    </row>
    <row r="1091" spans="1:29" s="4" customFormat="1" ht="10.050000000000001" customHeight="1" x14ac:dyDescent="0.3">
      <c r="A1091" s="6"/>
      <c r="B1091" s="4" t="s">
        <v>702</v>
      </c>
      <c r="C1091" s="37" t="b">
        <f t="shared" ref="C1091:C1154" si="17">IsCellGreen(B1091)</f>
        <v>1</v>
      </c>
      <c r="D1091" s="4" t="s">
        <v>3864</v>
      </c>
      <c r="F1091" s="5" t="s">
        <v>2695</v>
      </c>
      <c r="K1091" s="4" t="s">
        <v>4279</v>
      </c>
      <c r="L1091" s="4" t="s">
        <v>4985</v>
      </c>
      <c r="M1091" s="4">
        <v>1947</v>
      </c>
      <c r="N1091" s="4">
        <v>1947</v>
      </c>
      <c r="O1091" s="4" t="s">
        <v>4978</v>
      </c>
    </row>
    <row r="1092" spans="1:29" s="7" customFormat="1" ht="10.050000000000001" customHeight="1" x14ac:dyDescent="0.3">
      <c r="B1092" s="7" t="s">
        <v>360</v>
      </c>
      <c r="C1092" s="37" t="b">
        <f t="shared" si="17"/>
        <v>0</v>
      </c>
      <c r="D1092" s="7" t="s">
        <v>3821</v>
      </c>
      <c r="F1092" s="8" t="s">
        <v>2383</v>
      </c>
      <c r="K1092" s="7" t="s">
        <v>4279</v>
      </c>
      <c r="L1092" s="7" t="s">
        <v>4986</v>
      </c>
      <c r="M1092" s="7">
        <v>1950</v>
      </c>
      <c r="N1092" s="7">
        <v>1950</v>
      </c>
      <c r="O1092" s="7" t="s">
        <v>4987</v>
      </c>
    </row>
    <row r="1093" spans="1:29" s="4" customFormat="1" ht="10.050000000000001" customHeight="1" x14ac:dyDescent="0.3">
      <c r="A1093" s="6"/>
      <c r="B1093" s="4" t="s">
        <v>361</v>
      </c>
      <c r="C1093" s="37" t="b">
        <f t="shared" si="17"/>
        <v>1</v>
      </c>
      <c r="D1093" s="4" t="s">
        <v>3821</v>
      </c>
      <c r="F1093" s="5" t="s">
        <v>2384</v>
      </c>
      <c r="K1093" s="4" t="s">
        <v>4279</v>
      </c>
      <c r="L1093" s="4" t="s">
        <v>4988</v>
      </c>
      <c r="M1093" s="4">
        <v>1977</v>
      </c>
      <c r="N1093" s="4">
        <v>1977</v>
      </c>
      <c r="O1093" s="4" t="s">
        <v>4944</v>
      </c>
      <c r="S1093" s="4" t="s">
        <v>5557</v>
      </c>
    </row>
    <row r="1094" spans="1:29" s="4" customFormat="1" ht="10.050000000000001" customHeight="1" x14ac:dyDescent="0.3">
      <c r="A1094" s="6"/>
      <c r="B1094" s="4" t="s">
        <v>362</v>
      </c>
      <c r="C1094" s="37" t="b">
        <f t="shared" si="17"/>
        <v>1</v>
      </c>
      <c r="D1094" s="4" t="s">
        <v>3821</v>
      </c>
      <c r="F1094" s="5" t="s">
        <v>2385</v>
      </c>
      <c r="K1094" s="4" t="s">
        <v>4279</v>
      </c>
      <c r="L1094" s="4" t="s">
        <v>4989</v>
      </c>
      <c r="M1094" s="4">
        <v>1977</v>
      </c>
      <c r="N1094" s="4">
        <v>1977</v>
      </c>
      <c r="O1094" s="4" t="s">
        <v>4944</v>
      </c>
      <c r="S1094" s="4" t="s">
        <v>5558</v>
      </c>
    </row>
    <row r="1095" spans="1:29" s="4" customFormat="1" ht="10.050000000000001" customHeight="1" x14ac:dyDescent="0.3">
      <c r="A1095" s="6"/>
      <c r="B1095" s="4" t="s">
        <v>363</v>
      </c>
      <c r="C1095" s="37" t="b">
        <f t="shared" si="17"/>
        <v>1</v>
      </c>
      <c r="D1095" s="4" t="s">
        <v>3821</v>
      </c>
      <c r="F1095" s="5" t="s">
        <v>2386</v>
      </c>
      <c r="K1095" s="4" t="s">
        <v>4279</v>
      </c>
      <c r="L1095" s="4" t="s">
        <v>4990</v>
      </c>
      <c r="M1095" s="4">
        <v>1975</v>
      </c>
      <c r="N1095" s="4">
        <v>1975</v>
      </c>
      <c r="O1095" s="4" t="s">
        <v>4944</v>
      </c>
      <c r="S1095" s="4" t="s">
        <v>5559</v>
      </c>
    </row>
    <row r="1096" spans="1:29" s="7" customFormat="1" ht="10.050000000000001" customHeight="1" x14ac:dyDescent="0.3">
      <c r="A1096" s="6"/>
      <c r="B1096" s="7" t="s">
        <v>364</v>
      </c>
      <c r="C1096" s="37" t="b">
        <f t="shared" si="17"/>
        <v>0</v>
      </c>
      <c r="D1096" s="7" t="s">
        <v>3821</v>
      </c>
      <c r="F1096" s="8" t="s">
        <v>2387</v>
      </c>
      <c r="K1096" s="7" t="s">
        <v>4279</v>
      </c>
      <c r="L1096" s="7" t="s">
        <v>4991</v>
      </c>
      <c r="M1096" s="7">
        <v>1981</v>
      </c>
      <c r="N1096" s="7">
        <v>1981</v>
      </c>
      <c r="O1096" s="7" t="s">
        <v>4944</v>
      </c>
      <c r="S1096" s="7" t="s">
        <v>5533</v>
      </c>
    </row>
    <row r="1097" spans="1:29" s="4" customFormat="1" ht="10.050000000000001" customHeight="1" x14ac:dyDescent="0.3">
      <c r="A1097" s="6"/>
      <c r="B1097" s="4" t="s">
        <v>365</v>
      </c>
      <c r="C1097" s="37" t="b">
        <f t="shared" si="17"/>
        <v>1</v>
      </c>
      <c r="D1097" s="4" t="s">
        <v>3821</v>
      </c>
      <c r="F1097" s="5" t="s">
        <v>2388</v>
      </c>
      <c r="K1097" s="4" t="s">
        <v>4279</v>
      </c>
      <c r="L1097" s="4" t="s">
        <v>4992</v>
      </c>
      <c r="M1097" s="4">
        <v>1977</v>
      </c>
      <c r="N1097" s="4">
        <v>1977</v>
      </c>
      <c r="O1097" s="4" t="s">
        <v>4944</v>
      </c>
      <c r="S1097" s="4" t="s">
        <v>5560</v>
      </c>
      <c r="W1097" s="4" t="s">
        <v>5523</v>
      </c>
      <c r="AC1097" s="4" t="s">
        <v>5524</v>
      </c>
    </row>
    <row r="1098" spans="1:29" s="7" customFormat="1" ht="10.050000000000001" customHeight="1" x14ac:dyDescent="0.3">
      <c r="B1098" s="7" t="s">
        <v>366</v>
      </c>
      <c r="C1098" s="37" t="b">
        <f t="shared" si="17"/>
        <v>0</v>
      </c>
      <c r="D1098" s="7" t="s">
        <v>3821</v>
      </c>
      <c r="F1098" s="8" t="s">
        <v>2389</v>
      </c>
      <c r="K1098" s="7" t="s">
        <v>4279</v>
      </c>
      <c r="L1098" s="7" t="s">
        <v>4993</v>
      </c>
      <c r="M1098" s="7">
        <v>1965</v>
      </c>
      <c r="N1098" s="7">
        <v>1965</v>
      </c>
      <c r="O1098" s="7" t="s">
        <v>4994</v>
      </c>
      <c r="P1098" s="7" t="s">
        <v>4995</v>
      </c>
    </row>
    <row r="1099" spans="1:29" s="4" customFormat="1" ht="10.050000000000001" customHeight="1" x14ac:dyDescent="0.3">
      <c r="A1099" s="6"/>
      <c r="B1099" s="4" t="s">
        <v>703</v>
      </c>
      <c r="C1099" s="37" t="b">
        <f t="shared" si="17"/>
        <v>1</v>
      </c>
      <c r="D1099" s="4" t="s">
        <v>3864</v>
      </c>
      <c r="F1099" s="5" t="s">
        <v>2696</v>
      </c>
      <c r="K1099" s="4" t="s">
        <v>4279</v>
      </c>
      <c r="L1099" s="4" t="s">
        <v>2696</v>
      </c>
      <c r="M1099" s="4">
        <v>1951</v>
      </c>
      <c r="N1099" s="4">
        <v>1951</v>
      </c>
      <c r="O1099" s="4" t="s">
        <v>4978</v>
      </c>
    </row>
    <row r="1100" spans="1:29" s="7" customFormat="1" ht="10.050000000000001" customHeight="1" x14ac:dyDescent="0.3">
      <c r="A1100" s="6"/>
      <c r="B1100" s="7" t="s">
        <v>367</v>
      </c>
      <c r="C1100" s="37" t="b">
        <f t="shared" si="17"/>
        <v>0</v>
      </c>
      <c r="D1100" s="7" t="s">
        <v>3821</v>
      </c>
      <c r="F1100" s="8" t="s">
        <v>2390</v>
      </c>
      <c r="K1100" s="7" t="s">
        <v>4279</v>
      </c>
      <c r="L1100" s="7" t="s">
        <v>4996</v>
      </c>
      <c r="M1100" s="7">
        <v>1990</v>
      </c>
      <c r="N1100" s="7">
        <v>1990</v>
      </c>
      <c r="O1100" s="7" t="s">
        <v>4997</v>
      </c>
      <c r="S1100" s="7" t="s">
        <v>5666</v>
      </c>
    </row>
    <row r="1101" spans="1:29" s="7" customFormat="1" ht="10.050000000000001" customHeight="1" x14ac:dyDescent="0.3">
      <c r="B1101" s="7" t="s">
        <v>733</v>
      </c>
      <c r="C1101" s="37" t="b">
        <f t="shared" si="17"/>
        <v>0</v>
      </c>
      <c r="D1101" s="7" t="s">
        <v>3879</v>
      </c>
      <c r="F1101" s="8" t="s">
        <v>2725</v>
      </c>
      <c r="K1101" s="7" t="s">
        <v>4263</v>
      </c>
      <c r="L1101" s="7" t="s">
        <v>4998</v>
      </c>
      <c r="M1101" s="7">
        <v>1991</v>
      </c>
      <c r="N1101" s="7">
        <v>1991</v>
      </c>
      <c r="O1101" s="7" t="s">
        <v>4999</v>
      </c>
      <c r="P1101" s="7" t="s">
        <v>5000</v>
      </c>
    </row>
    <row r="1102" spans="1:29" s="7" customFormat="1" ht="10.050000000000001" customHeight="1" x14ac:dyDescent="0.3">
      <c r="B1102" s="7" t="s">
        <v>866</v>
      </c>
      <c r="C1102" s="37" t="b">
        <f t="shared" si="17"/>
        <v>0</v>
      </c>
      <c r="D1102" s="7" t="s">
        <v>3915</v>
      </c>
      <c r="F1102" s="8" t="s">
        <v>2835</v>
      </c>
      <c r="K1102" s="7" t="s">
        <v>4279</v>
      </c>
      <c r="L1102" s="7" t="s">
        <v>5001</v>
      </c>
      <c r="M1102" s="7">
        <v>1986</v>
      </c>
      <c r="N1102" s="7">
        <v>1986</v>
      </c>
      <c r="O1102" s="7" t="s">
        <v>5002</v>
      </c>
    </row>
    <row r="1103" spans="1:29" s="7" customFormat="1" ht="10.050000000000001" customHeight="1" x14ac:dyDescent="0.3">
      <c r="B1103" s="7" t="s">
        <v>1568</v>
      </c>
      <c r="C1103" s="37" t="b">
        <f t="shared" si="17"/>
        <v>0</v>
      </c>
      <c r="D1103" s="7" t="s">
        <v>4005</v>
      </c>
      <c r="F1103" s="8" t="s">
        <v>3350</v>
      </c>
      <c r="K1103" s="7" t="s">
        <v>4271</v>
      </c>
      <c r="L1103" s="7" t="s">
        <v>5003</v>
      </c>
      <c r="M1103" s="7">
        <v>1990</v>
      </c>
      <c r="N1103" s="7">
        <v>1990</v>
      </c>
      <c r="O1103" s="7" t="s">
        <v>5004</v>
      </c>
    </row>
    <row r="1104" spans="1:29" s="4" customFormat="1" ht="10.050000000000001" customHeight="1" x14ac:dyDescent="0.3">
      <c r="A1104" s="6"/>
      <c r="B1104" s="4" t="s">
        <v>1569</v>
      </c>
      <c r="C1104" s="37" t="b">
        <f t="shared" si="17"/>
        <v>1</v>
      </c>
      <c r="D1104" s="4" t="s">
        <v>4005</v>
      </c>
      <c r="F1104" s="5" t="s">
        <v>3351</v>
      </c>
      <c r="K1104" s="4" t="s">
        <v>4271</v>
      </c>
      <c r="L1104" s="4" t="s">
        <v>5005</v>
      </c>
      <c r="M1104" s="4">
        <v>1943</v>
      </c>
      <c r="N1104" s="4">
        <v>1943</v>
      </c>
      <c r="O1104" s="4" t="s">
        <v>5006</v>
      </c>
    </row>
    <row r="1105" spans="1:19" s="37" customFormat="1" ht="10.050000000000001" customHeight="1" x14ac:dyDescent="0.3">
      <c r="B1105" s="37" t="s">
        <v>854</v>
      </c>
      <c r="C1105" s="37" t="b">
        <f t="shared" si="17"/>
        <v>0</v>
      </c>
      <c r="D1105" s="37" t="s">
        <v>3912</v>
      </c>
      <c r="F1105" s="38" t="s">
        <v>2823</v>
      </c>
      <c r="K1105" s="37" t="s">
        <v>4263</v>
      </c>
      <c r="L1105" s="37" t="s">
        <v>4219</v>
      </c>
      <c r="M1105" s="37">
        <v>1880</v>
      </c>
      <c r="N1105" s="37">
        <v>1880</v>
      </c>
      <c r="O1105" s="37" t="s">
        <v>4264</v>
      </c>
      <c r="P1105" s="37" t="s">
        <v>4264</v>
      </c>
    </row>
    <row r="1106" spans="1:19" s="7" customFormat="1" ht="10.050000000000001" customHeight="1" x14ac:dyDescent="0.3">
      <c r="A1106" s="6"/>
      <c r="B1106" s="7" t="s">
        <v>2064</v>
      </c>
      <c r="C1106" s="37" t="b">
        <f t="shared" si="17"/>
        <v>0</v>
      </c>
      <c r="D1106" s="7" t="s">
        <v>4046</v>
      </c>
      <c r="F1106" s="8" t="s">
        <v>3748</v>
      </c>
      <c r="K1106" s="7" t="s">
        <v>4263</v>
      </c>
      <c r="L1106" s="7" t="s">
        <v>4219</v>
      </c>
      <c r="M1106" s="7">
        <v>1850</v>
      </c>
      <c r="N1106" s="7">
        <v>1874</v>
      </c>
      <c r="O1106" s="7" t="s">
        <v>4264</v>
      </c>
      <c r="S1106" s="7" t="s">
        <v>5666</v>
      </c>
    </row>
    <row r="1107" spans="1:19" s="4" customFormat="1" ht="10.050000000000001" customHeight="1" x14ac:dyDescent="0.3">
      <c r="B1107" s="4" t="s">
        <v>727</v>
      </c>
      <c r="C1107" s="37" t="b">
        <f t="shared" si="17"/>
        <v>1</v>
      </c>
      <c r="D1107" s="4" t="s">
        <v>3876</v>
      </c>
      <c r="F1107" s="5" t="s">
        <v>2719</v>
      </c>
      <c r="K1107" s="4" t="s">
        <v>4263</v>
      </c>
      <c r="L1107" s="4" t="s">
        <v>4219</v>
      </c>
      <c r="M1107" s="4">
        <v>1860</v>
      </c>
      <c r="N1107" s="4">
        <v>1860</v>
      </c>
      <c r="O1107" s="4" t="s">
        <v>4264</v>
      </c>
      <c r="P1107" s="4" t="s">
        <v>4264</v>
      </c>
    </row>
    <row r="1108" spans="1:19" s="4" customFormat="1" ht="10.050000000000001" customHeight="1" x14ac:dyDescent="0.3">
      <c r="B1108" s="4" t="s">
        <v>41</v>
      </c>
      <c r="C1108" s="37" t="b">
        <f t="shared" si="17"/>
        <v>1</v>
      </c>
      <c r="F1108" s="5" t="s">
        <v>2155</v>
      </c>
      <c r="K1108" s="4" t="s">
        <v>4263</v>
      </c>
      <c r="L1108" s="4" t="s">
        <v>4219</v>
      </c>
      <c r="M1108" s="4">
        <v>1860</v>
      </c>
      <c r="N1108" s="4">
        <v>1860</v>
      </c>
      <c r="O1108" s="4" t="s">
        <v>4264</v>
      </c>
      <c r="P1108" s="4" t="s">
        <v>4264</v>
      </c>
    </row>
    <row r="1109" spans="1:19" s="4" customFormat="1" ht="10.050000000000001" customHeight="1" x14ac:dyDescent="0.3">
      <c r="B1109" s="4" t="s">
        <v>728</v>
      </c>
      <c r="C1109" s="37" t="b">
        <f t="shared" si="17"/>
        <v>1</v>
      </c>
      <c r="D1109" s="4" t="s">
        <v>3876</v>
      </c>
      <c r="F1109" s="5" t="s">
        <v>2720</v>
      </c>
      <c r="K1109" s="4" t="s">
        <v>4263</v>
      </c>
      <c r="L1109" s="4" t="s">
        <v>4219</v>
      </c>
      <c r="M1109" s="4">
        <v>1860</v>
      </c>
      <c r="N1109" s="4">
        <v>1860</v>
      </c>
      <c r="O1109" s="4" t="s">
        <v>4264</v>
      </c>
      <c r="P1109" s="4" t="s">
        <v>4264</v>
      </c>
    </row>
    <row r="1110" spans="1:19" s="37" customFormat="1" ht="10.050000000000001" customHeight="1" x14ac:dyDescent="0.3">
      <c r="B1110" s="37" t="s">
        <v>373</v>
      </c>
      <c r="C1110" s="37" t="b">
        <f t="shared" si="17"/>
        <v>0</v>
      </c>
      <c r="D1110" s="37" t="s">
        <v>3823</v>
      </c>
      <c r="F1110" s="38" t="s">
        <v>2394</v>
      </c>
      <c r="K1110" s="37" t="s">
        <v>4263</v>
      </c>
      <c r="L1110" s="37" t="s">
        <v>4219</v>
      </c>
      <c r="M1110" s="37">
        <v>1923</v>
      </c>
      <c r="N1110" s="37">
        <v>1923</v>
      </c>
      <c r="O1110" s="37" t="s">
        <v>5007</v>
      </c>
    </row>
    <row r="1111" spans="1:19" s="37" customFormat="1" ht="10.050000000000001" customHeight="1" x14ac:dyDescent="0.3">
      <c r="B1111" s="37" t="s">
        <v>626</v>
      </c>
      <c r="C1111" s="37" t="b">
        <f t="shared" si="17"/>
        <v>0</v>
      </c>
      <c r="D1111" s="37" t="s">
        <v>3859</v>
      </c>
      <c r="F1111" s="38" t="s">
        <v>2627</v>
      </c>
      <c r="K1111" s="37" t="s">
        <v>4263</v>
      </c>
      <c r="L1111" s="37" t="s">
        <v>4219</v>
      </c>
      <c r="M1111" s="37">
        <v>1923</v>
      </c>
      <c r="N1111" s="37">
        <v>1923</v>
      </c>
      <c r="O1111" s="37" t="s">
        <v>5007</v>
      </c>
    </row>
    <row r="1112" spans="1:19" s="37" customFormat="1" ht="10.050000000000001" customHeight="1" x14ac:dyDescent="0.3">
      <c r="B1112" s="37" t="s">
        <v>937</v>
      </c>
      <c r="C1112" s="37" t="b">
        <f t="shared" si="17"/>
        <v>0</v>
      </c>
      <c r="D1112" s="37" t="s">
        <v>3928</v>
      </c>
      <c r="F1112" s="38" t="s">
        <v>2886</v>
      </c>
      <c r="K1112" s="37" t="s">
        <v>4263</v>
      </c>
      <c r="L1112" s="37" t="s">
        <v>4219</v>
      </c>
      <c r="M1112" s="37">
        <v>1800</v>
      </c>
      <c r="N1112" s="37">
        <v>1899</v>
      </c>
      <c r="O1112" s="37" t="s">
        <v>4264</v>
      </c>
      <c r="P1112" s="37" t="s">
        <v>4264</v>
      </c>
    </row>
    <row r="1113" spans="1:19" s="37" customFormat="1" ht="10.050000000000001" customHeight="1" x14ac:dyDescent="0.3">
      <c r="B1113" s="37" t="s">
        <v>1894</v>
      </c>
      <c r="C1113" s="37" t="b">
        <f t="shared" si="17"/>
        <v>0</v>
      </c>
      <c r="D1113" s="37" t="s">
        <v>4034</v>
      </c>
      <c r="F1113" s="38" t="s">
        <v>3620</v>
      </c>
      <c r="K1113" s="37" t="s">
        <v>4263</v>
      </c>
      <c r="L1113" s="37" t="s">
        <v>4219</v>
      </c>
      <c r="M1113" s="37">
        <v>1923</v>
      </c>
      <c r="N1113" s="37">
        <v>1923</v>
      </c>
      <c r="O1113" s="37" t="s">
        <v>4264</v>
      </c>
    </row>
    <row r="1114" spans="1:19" s="37" customFormat="1" ht="10.050000000000001" customHeight="1" x14ac:dyDescent="0.3">
      <c r="B1114" s="37" t="s">
        <v>199</v>
      </c>
      <c r="C1114" s="37" t="b">
        <f t="shared" si="17"/>
        <v>0</v>
      </c>
      <c r="D1114" s="37" t="s">
        <v>3798</v>
      </c>
      <c r="F1114" s="38" t="s">
        <v>2272</v>
      </c>
      <c r="K1114" s="37" t="s">
        <v>4263</v>
      </c>
      <c r="L1114" s="37" t="s">
        <v>4219</v>
      </c>
      <c r="M1114" s="37">
        <v>1923</v>
      </c>
      <c r="N1114" s="37">
        <v>1923</v>
      </c>
      <c r="O1114" s="37" t="s">
        <v>4264</v>
      </c>
    </row>
    <row r="1115" spans="1:19" s="37" customFormat="1" ht="10.050000000000001" customHeight="1" x14ac:dyDescent="0.3">
      <c r="B1115" s="37" t="s">
        <v>42</v>
      </c>
      <c r="C1115" s="37" t="b">
        <f t="shared" si="17"/>
        <v>0</v>
      </c>
      <c r="F1115" s="38" t="s">
        <v>2156</v>
      </c>
      <c r="K1115" s="37" t="s">
        <v>4263</v>
      </c>
      <c r="L1115" s="37" t="s">
        <v>4219</v>
      </c>
      <c r="M1115" s="37">
        <v>1850</v>
      </c>
      <c r="N1115" s="37">
        <v>1874</v>
      </c>
      <c r="O1115" s="37" t="s">
        <v>4264</v>
      </c>
    </row>
    <row r="1116" spans="1:19" s="37" customFormat="1" ht="10.050000000000001" customHeight="1" x14ac:dyDescent="0.3">
      <c r="B1116" s="37" t="s">
        <v>796</v>
      </c>
      <c r="C1116" s="37" t="b">
        <f t="shared" si="17"/>
        <v>0</v>
      </c>
      <c r="D1116" s="37" t="s">
        <v>3897</v>
      </c>
      <c r="F1116" s="38" t="s">
        <v>2776</v>
      </c>
      <c r="K1116" s="37" t="s">
        <v>4263</v>
      </c>
      <c r="L1116" s="37" t="s">
        <v>4219</v>
      </c>
      <c r="M1116" s="37">
        <v>1850</v>
      </c>
      <c r="N1116" s="37">
        <v>1874</v>
      </c>
      <c r="O1116" s="37" t="s">
        <v>5008</v>
      </c>
    </row>
    <row r="1117" spans="1:19" s="37" customFormat="1" ht="10.050000000000001" customHeight="1" x14ac:dyDescent="0.3">
      <c r="B1117" s="37" t="s">
        <v>247</v>
      </c>
      <c r="C1117" s="37" t="b">
        <f t="shared" si="17"/>
        <v>0</v>
      </c>
      <c r="D1117" s="37" t="s">
        <v>3815</v>
      </c>
      <c r="F1117" s="38" t="s">
        <v>2318</v>
      </c>
      <c r="K1117" s="37" t="s">
        <v>4263</v>
      </c>
      <c r="L1117" s="37" t="s">
        <v>4219</v>
      </c>
      <c r="M1117" s="37">
        <v>1850</v>
      </c>
      <c r="N1117" s="37">
        <v>1874</v>
      </c>
      <c r="O1117" s="37" t="s">
        <v>5008</v>
      </c>
    </row>
    <row r="1118" spans="1:19" s="4" customFormat="1" ht="10.050000000000001" customHeight="1" x14ac:dyDescent="0.3">
      <c r="B1118" s="4" t="s">
        <v>2056</v>
      </c>
      <c r="C1118" s="37" t="b">
        <f t="shared" si="17"/>
        <v>1</v>
      </c>
      <c r="D1118" s="4" t="s">
        <v>4043</v>
      </c>
      <c r="F1118" s="5" t="s">
        <v>3740</v>
      </c>
      <c r="K1118" s="4" t="s">
        <v>4263</v>
      </c>
      <c r="L1118" s="4" t="s">
        <v>4219</v>
      </c>
      <c r="M1118" s="4">
        <v>1850</v>
      </c>
      <c r="N1118" s="4">
        <v>1874</v>
      </c>
      <c r="O1118" s="4" t="s">
        <v>4264</v>
      </c>
    </row>
    <row r="1119" spans="1:19" s="4" customFormat="1" ht="10.050000000000001" customHeight="1" x14ac:dyDescent="0.3">
      <c r="B1119" s="4" t="s">
        <v>2057</v>
      </c>
      <c r="C1119" s="37" t="b">
        <f t="shared" si="17"/>
        <v>1</v>
      </c>
      <c r="D1119" s="4" t="s">
        <v>4043</v>
      </c>
      <c r="F1119" s="5" t="s">
        <v>3741</v>
      </c>
      <c r="K1119" s="4" t="s">
        <v>4263</v>
      </c>
      <c r="L1119" s="4" t="s">
        <v>4219</v>
      </c>
      <c r="M1119" s="4">
        <v>1850</v>
      </c>
      <c r="N1119" s="4">
        <v>1874</v>
      </c>
      <c r="O1119" s="4" t="s">
        <v>4264</v>
      </c>
    </row>
    <row r="1120" spans="1:19" s="4" customFormat="1" ht="10.050000000000001" customHeight="1" x14ac:dyDescent="0.3">
      <c r="B1120" s="4" t="s">
        <v>2058</v>
      </c>
      <c r="C1120" s="37" t="b">
        <f t="shared" si="17"/>
        <v>1</v>
      </c>
      <c r="D1120" s="4" t="s">
        <v>4043</v>
      </c>
      <c r="F1120" s="5" t="s">
        <v>3742</v>
      </c>
      <c r="K1120" s="4" t="s">
        <v>4263</v>
      </c>
      <c r="L1120" s="4" t="s">
        <v>4219</v>
      </c>
      <c r="M1120" s="4">
        <v>1850</v>
      </c>
      <c r="N1120" s="4">
        <v>1874</v>
      </c>
      <c r="O1120" s="4" t="s">
        <v>4264</v>
      </c>
    </row>
    <row r="1121" spans="1:15" ht="10.050000000000001" customHeight="1" x14ac:dyDescent="0.3">
      <c r="B1121" t="s">
        <v>2065</v>
      </c>
      <c r="C1121" s="37" t="b">
        <f t="shared" si="17"/>
        <v>0</v>
      </c>
      <c r="D1121" t="s">
        <v>4046</v>
      </c>
      <c r="F1121" s="3" t="s">
        <v>3749</v>
      </c>
      <c r="K1121" t="s">
        <v>4263</v>
      </c>
      <c r="L1121" t="s">
        <v>4219</v>
      </c>
      <c r="M1121">
        <v>1880</v>
      </c>
      <c r="N1121">
        <v>1900</v>
      </c>
      <c r="O1121" t="s">
        <v>4264</v>
      </c>
    </row>
    <row r="1122" spans="1:15" s="4" customFormat="1" ht="10.050000000000001" customHeight="1" x14ac:dyDescent="0.3">
      <c r="B1122" s="4" t="s">
        <v>1843</v>
      </c>
      <c r="C1122" s="37" t="b">
        <f t="shared" si="17"/>
        <v>1</v>
      </c>
      <c r="D1122" s="4" t="s">
        <v>4030</v>
      </c>
      <c r="F1122" s="5" t="s">
        <v>3598</v>
      </c>
      <c r="K1122" s="4" t="s">
        <v>4263</v>
      </c>
      <c r="L1122" s="4" t="s">
        <v>4219</v>
      </c>
      <c r="M1122" s="4">
        <v>1783</v>
      </c>
      <c r="N1122" s="4">
        <v>1783</v>
      </c>
      <c r="O1122" s="4" t="s">
        <v>5009</v>
      </c>
    </row>
    <row r="1123" spans="1:15" s="4" customFormat="1" ht="10.050000000000001" customHeight="1" x14ac:dyDescent="0.3">
      <c r="A1123" s="6"/>
      <c r="B1123" s="4" t="s">
        <v>259</v>
      </c>
      <c r="C1123" s="37" t="b">
        <f t="shared" si="17"/>
        <v>1</v>
      </c>
      <c r="D1123" s="4" t="s">
        <v>3816</v>
      </c>
      <c r="F1123" s="5" t="s">
        <v>2330</v>
      </c>
      <c r="K1123" s="4" t="s">
        <v>4263</v>
      </c>
      <c r="L1123" s="4" t="s">
        <v>4219</v>
      </c>
      <c r="M1123" s="4">
        <v>1708</v>
      </c>
      <c r="N1123" s="4">
        <v>1710</v>
      </c>
      <c r="O1123" s="4" t="s">
        <v>4264</v>
      </c>
    </row>
    <row r="1124" spans="1:15" ht="10.050000000000001" customHeight="1" x14ac:dyDescent="0.3">
      <c r="B1124" t="s">
        <v>1707</v>
      </c>
      <c r="C1124" s="37" t="b">
        <f t="shared" si="17"/>
        <v>0</v>
      </c>
      <c r="D1124" t="s">
        <v>4008</v>
      </c>
      <c r="F1124" s="3" t="s">
        <v>3481</v>
      </c>
      <c r="K1124" t="s">
        <v>4263</v>
      </c>
      <c r="L1124" t="s">
        <v>4219</v>
      </c>
      <c r="M1124">
        <v>1720</v>
      </c>
      <c r="N1124">
        <v>1750</v>
      </c>
      <c r="O1124" t="s">
        <v>4264</v>
      </c>
    </row>
    <row r="1125" spans="1:15" ht="10.050000000000001" customHeight="1" x14ac:dyDescent="0.3">
      <c r="B1125" t="s">
        <v>2097</v>
      </c>
      <c r="C1125" s="37" t="b">
        <f t="shared" si="17"/>
        <v>0</v>
      </c>
      <c r="D1125" t="s">
        <v>4064</v>
      </c>
      <c r="F1125" s="3" t="s">
        <v>3773</v>
      </c>
      <c r="K1125" t="s">
        <v>4263</v>
      </c>
      <c r="L1125" t="s">
        <v>4219</v>
      </c>
      <c r="M1125">
        <v>1750</v>
      </c>
      <c r="N1125">
        <v>1750</v>
      </c>
      <c r="O1125" t="s">
        <v>4264</v>
      </c>
    </row>
    <row r="1126" spans="1:15" ht="10.050000000000001" customHeight="1" x14ac:dyDescent="0.3">
      <c r="B1126" t="s">
        <v>260</v>
      </c>
      <c r="C1126" s="37" t="b">
        <f t="shared" si="17"/>
        <v>0</v>
      </c>
      <c r="D1126" t="s">
        <v>3816</v>
      </c>
      <c r="F1126" s="3" t="s">
        <v>2331</v>
      </c>
      <c r="K1126" t="s">
        <v>4263</v>
      </c>
      <c r="L1126" t="s">
        <v>4219</v>
      </c>
      <c r="M1126">
        <v>1600</v>
      </c>
      <c r="N1126">
        <v>1629</v>
      </c>
      <c r="O1126" t="s">
        <v>4264</v>
      </c>
    </row>
    <row r="1127" spans="1:15" ht="10.050000000000001" customHeight="1" x14ac:dyDescent="0.3">
      <c r="B1127" t="s">
        <v>261</v>
      </c>
      <c r="C1127" s="37" t="b">
        <f t="shared" si="17"/>
        <v>0</v>
      </c>
      <c r="D1127" t="s">
        <v>3816</v>
      </c>
      <c r="F1127" s="3" t="s">
        <v>2332</v>
      </c>
      <c r="K1127" t="s">
        <v>4263</v>
      </c>
      <c r="L1127" t="s">
        <v>4219</v>
      </c>
      <c r="M1127">
        <v>1700</v>
      </c>
      <c r="N1127">
        <v>1700</v>
      </c>
      <c r="O1127" t="s">
        <v>4264</v>
      </c>
    </row>
    <row r="1128" spans="1:15" ht="10.050000000000001" customHeight="1" x14ac:dyDescent="0.3">
      <c r="B1128" t="s">
        <v>262</v>
      </c>
      <c r="C1128" s="37" t="b">
        <f t="shared" si="17"/>
        <v>0</v>
      </c>
      <c r="D1128" t="s">
        <v>3816</v>
      </c>
      <c r="F1128" s="3" t="s">
        <v>2333</v>
      </c>
      <c r="K1128" t="s">
        <v>4263</v>
      </c>
      <c r="L1128" t="s">
        <v>4219</v>
      </c>
      <c r="M1128">
        <v>1730</v>
      </c>
      <c r="N1128">
        <v>1749</v>
      </c>
      <c r="O1128" t="s">
        <v>4264</v>
      </c>
    </row>
    <row r="1129" spans="1:15" ht="10.050000000000001" customHeight="1" x14ac:dyDescent="0.3">
      <c r="B1129" t="s">
        <v>1708</v>
      </c>
      <c r="C1129" s="37" t="b">
        <f t="shared" si="17"/>
        <v>0</v>
      </c>
      <c r="D1129" t="s">
        <v>4008</v>
      </c>
      <c r="F1129" s="3" t="s">
        <v>3482</v>
      </c>
      <c r="K1129" t="s">
        <v>4263</v>
      </c>
      <c r="L1129" t="s">
        <v>4219</v>
      </c>
      <c r="M1129">
        <v>1700</v>
      </c>
      <c r="N1129">
        <v>1725</v>
      </c>
      <c r="O1129" t="s">
        <v>4264</v>
      </c>
    </row>
    <row r="1130" spans="1:15" ht="10.050000000000001" customHeight="1" x14ac:dyDescent="0.3">
      <c r="B1130" t="s">
        <v>873</v>
      </c>
      <c r="C1130" s="37" t="b">
        <f t="shared" si="17"/>
        <v>0</v>
      </c>
      <c r="D1130" t="s">
        <v>3919</v>
      </c>
      <c r="F1130" s="3" t="s">
        <v>2842</v>
      </c>
      <c r="K1130" t="s">
        <v>4263</v>
      </c>
      <c r="L1130" t="s">
        <v>4219</v>
      </c>
      <c r="M1130">
        <v>1700</v>
      </c>
      <c r="N1130">
        <v>1724</v>
      </c>
      <c r="O1130" t="s">
        <v>4264</v>
      </c>
    </row>
    <row r="1131" spans="1:15" s="16" customFormat="1" ht="10.050000000000001" customHeight="1" x14ac:dyDescent="0.3">
      <c r="B1131" s="16" t="s">
        <v>1906</v>
      </c>
      <c r="C1131" s="37" t="b">
        <f t="shared" si="17"/>
        <v>0</v>
      </c>
      <c r="D1131" s="16" t="s">
        <v>4035</v>
      </c>
      <c r="F1131" s="17" t="s">
        <v>3630</v>
      </c>
      <c r="K1131" s="16" t="s">
        <v>4263</v>
      </c>
      <c r="L1131" s="16" t="s">
        <v>4219</v>
      </c>
      <c r="M1131" s="16">
        <v>1750</v>
      </c>
      <c r="N1131" s="16">
        <v>1849</v>
      </c>
      <c r="O1131" s="16" t="s">
        <v>4264</v>
      </c>
    </row>
    <row r="1132" spans="1:15" s="16" customFormat="1" ht="10.050000000000001" customHeight="1" x14ac:dyDescent="0.3">
      <c r="B1132" s="16" t="s">
        <v>1907</v>
      </c>
      <c r="C1132" s="37" t="b">
        <f t="shared" si="17"/>
        <v>0</v>
      </c>
      <c r="D1132" s="16" t="s">
        <v>4035</v>
      </c>
      <c r="F1132" s="17" t="s">
        <v>3631</v>
      </c>
      <c r="K1132" s="16" t="s">
        <v>4263</v>
      </c>
      <c r="L1132" s="16" t="s">
        <v>4219</v>
      </c>
      <c r="M1132" s="16">
        <v>1850</v>
      </c>
      <c r="N1132" s="16">
        <v>1910</v>
      </c>
      <c r="O1132" s="16" t="s">
        <v>4264</v>
      </c>
    </row>
    <row r="1133" spans="1:15" s="16" customFormat="1" ht="10.050000000000001" customHeight="1" x14ac:dyDescent="0.3">
      <c r="B1133" s="16" t="s">
        <v>1908</v>
      </c>
      <c r="C1133" s="37" t="b">
        <f t="shared" si="17"/>
        <v>0</v>
      </c>
      <c r="D1133" s="16" t="s">
        <v>4035</v>
      </c>
      <c r="F1133" s="17" t="s">
        <v>3632</v>
      </c>
      <c r="K1133" s="16" t="s">
        <v>4263</v>
      </c>
      <c r="L1133" s="16" t="s">
        <v>4219</v>
      </c>
      <c r="M1133" s="16">
        <v>1700</v>
      </c>
      <c r="N1133" s="16">
        <v>1700</v>
      </c>
      <c r="O1133" s="16" t="s">
        <v>4264</v>
      </c>
    </row>
    <row r="1134" spans="1:15" s="16" customFormat="1" ht="10.050000000000001" customHeight="1" x14ac:dyDescent="0.3">
      <c r="B1134" s="16" t="s">
        <v>242</v>
      </c>
      <c r="C1134" s="37" t="b">
        <f t="shared" si="17"/>
        <v>0</v>
      </c>
      <c r="D1134" s="16" t="s">
        <v>3814</v>
      </c>
      <c r="F1134" s="17" t="s">
        <v>2313</v>
      </c>
      <c r="K1134" s="16" t="s">
        <v>4263</v>
      </c>
      <c r="L1134" s="16" t="s">
        <v>4219</v>
      </c>
      <c r="M1134" s="16">
        <v>1800</v>
      </c>
      <c r="N1134" s="16">
        <v>1899</v>
      </c>
      <c r="O1134" s="16" t="s">
        <v>4264</v>
      </c>
    </row>
    <row r="1135" spans="1:15" s="16" customFormat="1" ht="10.050000000000001" customHeight="1" x14ac:dyDescent="0.3">
      <c r="B1135" s="16" t="s">
        <v>1909</v>
      </c>
      <c r="C1135" s="37" t="b">
        <f t="shared" si="17"/>
        <v>0</v>
      </c>
      <c r="D1135" s="16" t="s">
        <v>4035</v>
      </c>
      <c r="F1135" s="17" t="s">
        <v>3633</v>
      </c>
      <c r="K1135" s="16" t="s">
        <v>4263</v>
      </c>
      <c r="L1135" s="16" t="s">
        <v>4219</v>
      </c>
      <c r="M1135" s="16">
        <v>1700</v>
      </c>
      <c r="N1135" s="16">
        <v>1849</v>
      </c>
      <c r="O1135" s="16" t="s">
        <v>4264</v>
      </c>
    </row>
    <row r="1136" spans="1:15" s="16" customFormat="1" ht="10.050000000000001" customHeight="1" x14ac:dyDescent="0.3">
      <c r="B1136" s="16" t="s">
        <v>1910</v>
      </c>
      <c r="C1136" s="37" t="b">
        <f t="shared" si="17"/>
        <v>0</v>
      </c>
      <c r="D1136" s="16" t="s">
        <v>4035</v>
      </c>
      <c r="F1136" s="17" t="s">
        <v>3634</v>
      </c>
      <c r="K1136" s="16" t="s">
        <v>4263</v>
      </c>
      <c r="L1136" s="16" t="s">
        <v>4219</v>
      </c>
      <c r="M1136" s="16">
        <v>1850</v>
      </c>
      <c r="N1136" s="16">
        <v>1850</v>
      </c>
      <c r="O1136" s="16" t="s">
        <v>4264</v>
      </c>
    </row>
    <row r="1137" spans="2:16" s="16" customFormat="1" ht="10.050000000000001" customHeight="1" x14ac:dyDescent="0.3">
      <c r="B1137" s="16" t="s">
        <v>1911</v>
      </c>
      <c r="C1137" s="37" t="b">
        <f t="shared" si="17"/>
        <v>0</v>
      </c>
      <c r="D1137" s="16" t="s">
        <v>4035</v>
      </c>
      <c r="F1137" s="17" t="s">
        <v>3635</v>
      </c>
      <c r="K1137" s="16" t="s">
        <v>4263</v>
      </c>
      <c r="L1137" s="16" t="s">
        <v>4219</v>
      </c>
      <c r="M1137" s="16">
        <v>1850</v>
      </c>
      <c r="N1137" s="16">
        <v>1850</v>
      </c>
      <c r="O1137" s="16" t="s">
        <v>4264</v>
      </c>
      <c r="P1137" s="16" t="s">
        <v>4264</v>
      </c>
    </row>
    <row r="1138" spans="2:16" s="16" customFormat="1" ht="10.050000000000001" customHeight="1" x14ac:dyDescent="0.3">
      <c r="B1138" s="16" t="s">
        <v>1912</v>
      </c>
      <c r="C1138" s="37" t="b">
        <f t="shared" si="17"/>
        <v>0</v>
      </c>
      <c r="D1138" s="16" t="s">
        <v>4035</v>
      </c>
      <c r="F1138" s="17" t="s">
        <v>3636</v>
      </c>
      <c r="K1138" s="16" t="s">
        <v>4263</v>
      </c>
      <c r="L1138" s="16" t="s">
        <v>4219</v>
      </c>
      <c r="M1138" s="16">
        <v>1850</v>
      </c>
      <c r="N1138" s="16">
        <v>1900</v>
      </c>
      <c r="O1138" s="16" t="s">
        <v>4264</v>
      </c>
    </row>
    <row r="1139" spans="2:16" s="16" customFormat="1" ht="10.050000000000001" customHeight="1" x14ac:dyDescent="0.3">
      <c r="B1139" s="16" t="s">
        <v>1913</v>
      </c>
      <c r="C1139" s="37" t="b">
        <f t="shared" si="17"/>
        <v>0</v>
      </c>
      <c r="D1139" s="16" t="s">
        <v>4035</v>
      </c>
      <c r="F1139" s="17" t="s">
        <v>3637</v>
      </c>
      <c r="K1139" s="16" t="s">
        <v>4263</v>
      </c>
      <c r="L1139" s="16" t="s">
        <v>4219</v>
      </c>
      <c r="M1139" s="16">
        <v>1860</v>
      </c>
      <c r="N1139" s="16">
        <v>1889</v>
      </c>
      <c r="O1139" s="16" t="s">
        <v>4264</v>
      </c>
    </row>
    <row r="1140" spans="2:16" s="16" customFormat="1" ht="10.050000000000001" customHeight="1" x14ac:dyDescent="0.3">
      <c r="B1140" s="16" t="s">
        <v>1914</v>
      </c>
      <c r="C1140" s="37" t="b">
        <f t="shared" si="17"/>
        <v>0</v>
      </c>
      <c r="D1140" s="16" t="s">
        <v>4035</v>
      </c>
      <c r="F1140" s="17" t="s">
        <v>3638</v>
      </c>
      <c r="K1140" s="16" t="s">
        <v>4263</v>
      </c>
      <c r="L1140" s="16" t="s">
        <v>4219</v>
      </c>
      <c r="M1140" s="16">
        <v>1800</v>
      </c>
      <c r="N1140" s="16">
        <v>1899</v>
      </c>
      <c r="O1140" s="16" t="s">
        <v>4264</v>
      </c>
    </row>
    <row r="1141" spans="2:16" ht="10.050000000000001" customHeight="1" x14ac:dyDescent="0.3">
      <c r="B1141" t="s">
        <v>1027</v>
      </c>
      <c r="C1141" s="37" t="b">
        <f t="shared" si="17"/>
        <v>0</v>
      </c>
      <c r="D1141" t="s">
        <v>3956</v>
      </c>
      <c r="F1141" s="3" t="s">
        <v>2961</v>
      </c>
      <c r="K1141" t="s">
        <v>4263</v>
      </c>
      <c r="L1141" t="s">
        <v>4219</v>
      </c>
      <c r="M1141">
        <v>1890</v>
      </c>
      <c r="N1141">
        <v>1909</v>
      </c>
      <c r="O1141" t="s">
        <v>4264</v>
      </c>
    </row>
    <row r="1142" spans="2:16" ht="10.050000000000001" customHeight="1" x14ac:dyDescent="0.3">
      <c r="B1142" t="s">
        <v>1028</v>
      </c>
      <c r="C1142" s="37" t="b">
        <f t="shared" si="17"/>
        <v>0</v>
      </c>
      <c r="D1142" t="s">
        <v>3956</v>
      </c>
      <c r="F1142" s="3" t="s">
        <v>2962</v>
      </c>
      <c r="K1142" t="s">
        <v>4263</v>
      </c>
      <c r="L1142" t="s">
        <v>4219</v>
      </c>
      <c r="M1142">
        <v>1890</v>
      </c>
      <c r="N1142">
        <v>1909</v>
      </c>
      <c r="O1142" t="s">
        <v>4264</v>
      </c>
    </row>
    <row r="1143" spans="2:16" ht="10.050000000000001" customHeight="1" x14ac:dyDescent="0.3">
      <c r="B1143" t="s">
        <v>1029</v>
      </c>
      <c r="C1143" s="37" t="b">
        <f t="shared" si="17"/>
        <v>0</v>
      </c>
      <c r="D1143" t="s">
        <v>3956</v>
      </c>
      <c r="F1143" s="3" t="s">
        <v>2963</v>
      </c>
      <c r="K1143" t="s">
        <v>4263</v>
      </c>
      <c r="L1143" t="s">
        <v>4219</v>
      </c>
      <c r="M1143">
        <v>1890</v>
      </c>
      <c r="N1143">
        <v>1909</v>
      </c>
      <c r="O1143" t="s">
        <v>4264</v>
      </c>
    </row>
    <row r="1144" spans="2:16" s="4" customFormat="1" ht="10.050000000000001" customHeight="1" x14ac:dyDescent="0.3">
      <c r="B1144" s="4" t="s">
        <v>1822</v>
      </c>
      <c r="C1144" s="37" t="b">
        <f t="shared" si="17"/>
        <v>1</v>
      </c>
      <c r="D1144" s="4" t="s">
        <v>4029</v>
      </c>
      <c r="F1144" s="5" t="s">
        <v>3580</v>
      </c>
      <c r="K1144" s="4" t="s">
        <v>4263</v>
      </c>
      <c r="L1144" s="4" t="s">
        <v>4219</v>
      </c>
      <c r="M1144" s="4">
        <v>1600</v>
      </c>
      <c r="N1144" s="4">
        <v>1699</v>
      </c>
      <c r="O1144" s="4" t="s">
        <v>4264</v>
      </c>
    </row>
    <row r="1145" spans="2:16" s="4" customFormat="1" ht="10.050000000000001" customHeight="1" x14ac:dyDescent="0.3">
      <c r="B1145" s="4" t="s">
        <v>1823</v>
      </c>
      <c r="C1145" s="37" t="b">
        <f t="shared" si="17"/>
        <v>1</v>
      </c>
      <c r="D1145" s="4" t="s">
        <v>4029</v>
      </c>
      <c r="F1145" s="5" t="s">
        <v>3581</v>
      </c>
      <c r="K1145" s="4" t="s">
        <v>4263</v>
      </c>
      <c r="L1145" s="4" t="s">
        <v>4219</v>
      </c>
      <c r="M1145" s="4">
        <v>1700</v>
      </c>
      <c r="N1145" s="4">
        <v>1799</v>
      </c>
    </row>
    <row r="1146" spans="2:16" s="4" customFormat="1" ht="10.050000000000001" customHeight="1" x14ac:dyDescent="0.3">
      <c r="B1146" s="4" t="s">
        <v>1824</v>
      </c>
      <c r="C1146" s="37" t="b">
        <f t="shared" si="17"/>
        <v>1</v>
      </c>
      <c r="D1146" s="4" t="s">
        <v>4029</v>
      </c>
      <c r="F1146" s="5" t="s">
        <v>3581</v>
      </c>
      <c r="K1146" s="4" t="s">
        <v>4263</v>
      </c>
      <c r="L1146" s="4" t="s">
        <v>4219</v>
      </c>
      <c r="M1146" s="4">
        <v>1700</v>
      </c>
      <c r="N1146" s="4">
        <v>1799</v>
      </c>
    </row>
    <row r="1147" spans="2:16" ht="10.050000000000001" customHeight="1" x14ac:dyDescent="0.3">
      <c r="B1147" t="s">
        <v>1570</v>
      </c>
      <c r="C1147" s="37" t="b">
        <f t="shared" si="17"/>
        <v>0</v>
      </c>
      <c r="D1147" t="s">
        <v>4005</v>
      </c>
      <c r="F1147" s="3" t="s">
        <v>4081</v>
      </c>
      <c r="K1147" t="s">
        <v>4267</v>
      </c>
      <c r="L1147" t="s">
        <v>5010</v>
      </c>
      <c r="M1147">
        <v>1600</v>
      </c>
      <c r="N1147">
        <v>1699</v>
      </c>
      <c r="O1147" t="s">
        <v>4264</v>
      </c>
    </row>
    <row r="1148" spans="2:16" ht="10.050000000000001" customHeight="1" x14ac:dyDescent="0.3">
      <c r="B1148" t="s">
        <v>1571</v>
      </c>
      <c r="C1148" s="37" t="b">
        <f t="shared" si="17"/>
        <v>0</v>
      </c>
      <c r="D1148" t="s">
        <v>4005</v>
      </c>
      <c r="F1148" s="3" t="s">
        <v>3352</v>
      </c>
      <c r="K1148" t="s">
        <v>4263</v>
      </c>
      <c r="L1148" t="s">
        <v>5011</v>
      </c>
      <c r="M1148">
        <v>1600</v>
      </c>
      <c r="N1148">
        <v>1667</v>
      </c>
      <c r="O1148" t="s">
        <v>5012</v>
      </c>
    </row>
    <row r="1149" spans="2:16" s="4" customFormat="1" ht="10.050000000000001" customHeight="1" x14ac:dyDescent="0.3">
      <c r="B1149" s="4" t="s">
        <v>1572</v>
      </c>
      <c r="C1149" s="37" t="b">
        <f t="shared" si="17"/>
        <v>1</v>
      </c>
      <c r="D1149" s="4" t="s">
        <v>4005</v>
      </c>
      <c r="F1149" s="5" t="s">
        <v>3353</v>
      </c>
      <c r="K1149" s="4" t="s">
        <v>4263</v>
      </c>
      <c r="L1149" s="4" t="s">
        <v>5013</v>
      </c>
      <c r="M1149" s="4">
        <v>1730</v>
      </c>
      <c r="N1149" s="4">
        <v>1730</v>
      </c>
      <c r="O1149" s="4" t="s">
        <v>4756</v>
      </c>
    </row>
    <row r="1150" spans="2:16" ht="10.050000000000001" customHeight="1" x14ac:dyDescent="0.3">
      <c r="B1150" t="s">
        <v>2066</v>
      </c>
      <c r="C1150" s="37" t="b">
        <f t="shared" si="17"/>
        <v>0</v>
      </c>
      <c r="D1150" t="s">
        <v>4046</v>
      </c>
      <c r="F1150" s="3" t="s">
        <v>3749</v>
      </c>
      <c r="K1150" t="s">
        <v>4263</v>
      </c>
      <c r="L1150" t="s">
        <v>4219</v>
      </c>
      <c r="M1150">
        <v>1880</v>
      </c>
      <c r="N1150">
        <v>1900</v>
      </c>
      <c r="O1150" t="s">
        <v>4264</v>
      </c>
      <c r="P1150" t="s">
        <v>4264</v>
      </c>
    </row>
    <row r="1151" spans="2:16" s="4" customFormat="1" ht="10.050000000000001" customHeight="1" x14ac:dyDescent="0.3">
      <c r="B1151" s="4" t="s">
        <v>1955</v>
      </c>
      <c r="C1151" s="37" t="b">
        <f t="shared" si="17"/>
        <v>1</v>
      </c>
      <c r="D1151" s="4" t="s">
        <v>4037</v>
      </c>
      <c r="F1151" s="5" t="s">
        <v>3675</v>
      </c>
      <c r="K1151" s="4" t="s">
        <v>4263</v>
      </c>
      <c r="L1151" s="4" t="s">
        <v>4219</v>
      </c>
      <c r="M1151" s="4">
        <v>1755</v>
      </c>
      <c r="N1151" s="4">
        <v>1775</v>
      </c>
      <c r="O1151" s="4" t="s">
        <v>4264</v>
      </c>
    </row>
    <row r="1152" spans="2:16" s="4" customFormat="1" ht="10.050000000000001" customHeight="1" x14ac:dyDescent="0.3">
      <c r="B1152" s="4" t="s">
        <v>1956</v>
      </c>
      <c r="C1152" s="37" t="b">
        <f t="shared" si="17"/>
        <v>1</v>
      </c>
      <c r="D1152" s="4" t="s">
        <v>4037</v>
      </c>
      <c r="F1152" s="5" t="s">
        <v>3675</v>
      </c>
      <c r="K1152" s="4" t="s">
        <v>4263</v>
      </c>
      <c r="L1152" s="4" t="s">
        <v>4219</v>
      </c>
      <c r="M1152" s="4">
        <v>1755</v>
      </c>
      <c r="N1152" s="4">
        <v>1775</v>
      </c>
      <c r="O1152" s="4" t="s">
        <v>4264</v>
      </c>
    </row>
    <row r="1153" spans="2:15" s="4" customFormat="1" ht="10.050000000000001" customHeight="1" x14ac:dyDescent="0.3">
      <c r="B1153" s="4" t="s">
        <v>1957</v>
      </c>
      <c r="C1153" s="37" t="b">
        <f t="shared" si="17"/>
        <v>1</v>
      </c>
      <c r="D1153" s="4" t="s">
        <v>4037</v>
      </c>
      <c r="F1153" s="5" t="s">
        <v>3676</v>
      </c>
      <c r="K1153" s="4" t="s">
        <v>4263</v>
      </c>
      <c r="L1153" s="4" t="s">
        <v>4219</v>
      </c>
      <c r="M1153" s="4">
        <v>1755</v>
      </c>
      <c r="N1153" s="4">
        <v>1775</v>
      </c>
      <c r="O1153" s="4" t="s">
        <v>4264</v>
      </c>
    </row>
    <row r="1154" spans="2:15" s="4" customFormat="1" ht="10.050000000000001" customHeight="1" x14ac:dyDescent="0.3">
      <c r="B1154" s="4" t="s">
        <v>1958</v>
      </c>
      <c r="C1154" s="37" t="b">
        <f t="shared" si="17"/>
        <v>1</v>
      </c>
      <c r="D1154" s="4" t="s">
        <v>4037</v>
      </c>
      <c r="F1154" s="5" t="s">
        <v>3675</v>
      </c>
      <c r="K1154" s="4" t="s">
        <v>4263</v>
      </c>
      <c r="L1154" s="4" t="s">
        <v>4219</v>
      </c>
      <c r="M1154" s="4">
        <v>1755</v>
      </c>
      <c r="N1154" s="4">
        <v>1775</v>
      </c>
      <c r="O1154" s="4" t="s">
        <v>4264</v>
      </c>
    </row>
    <row r="1155" spans="2:15" s="4" customFormat="1" ht="10.050000000000001" customHeight="1" x14ac:dyDescent="0.3">
      <c r="B1155" s="4" t="s">
        <v>1959</v>
      </c>
      <c r="C1155" s="37" t="b">
        <f t="shared" ref="C1155:C1218" si="18">IsCellGreen(B1155)</f>
        <v>1</v>
      </c>
      <c r="D1155" s="4" t="s">
        <v>4037</v>
      </c>
      <c r="F1155" s="5" t="s">
        <v>3675</v>
      </c>
      <c r="K1155" s="4" t="s">
        <v>4263</v>
      </c>
      <c r="L1155" s="4" t="s">
        <v>4219</v>
      </c>
      <c r="M1155" s="4">
        <v>1755</v>
      </c>
      <c r="N1155" s="4">
        <v>1775</v>
      </c>
      <c r="O1155" s="4" t="s">
        <v>4264</v>
      </c>
    </row>
    <row r="1156" spans="2:15" s="4" customFormat="1" ht="10.050000000000001" customHeight="1" x14ac:dyDescent="0.3">
      <c r="B1156" s="4" t="s">
        <v>1960</v>
      </c>
      <c r="C1156" s="37" t="b">
        <f t="shared" si="18"/>
        <v>1</v>
      </c>
      <c r="D1156" s="4" t="s">
        <v>4037</v>
      </c>
      <c r="F1156" s="5" t="s">
        <v>3675</v>
      </c>
      <c r="K1156" s="4" t="s">
        <v>4263</v>
      </c>
      <c r="L1156" s="4" t="s">
        <v>4219</v>
      </c>
      <c r="M1156" s="4">
        <v>1755</v>
      </c>
      <c r="N1156" s="4">
        <v>1775</v>
      </c>
      <c r="O1156" s="4" t="s">
        <v>4264</v>
      </c>
    </row>
    <row r="1157" spans="2:15" s="4" customFormat="1" ht="10.050000000000001" customHeight="1" x14ac:dyDescent="0.3">
      <c r="B1157" s="4" t="s">
        <v>1961</v>
      </c>
      <c r="C1157" s="37" t="b">
        <f t="shared" si="18"/>
        <v>1</v>
      </c>
      <c r="D1157" s="4" t="s">
        <v>4037</v>
      </c>
      <c r="F1157" s="5" t="s">
        <v>3675</v>
      </c>
      <c r="K1157" s="4" t="s">
        <v>4263</v>
      </c>
      <c r="L1157" s="4" t="s">
        <v>4219</v>
      </c>
      <c r="M1157" s="4">
        <v>1755</v>
      </c>
      <c r="N1157" s="4">
        <v>1775</v>
      </c>
      <c r="O1157" s="4" t="s">
        <v>4264</v>
      </c>
    </row>
    <row r="1158" spans="2:15" s="4" customFormat="1" ht="10.050000000000001" customHeight="1" x14ac:dyDescent="0.3">
      <c r="B1158" s="4" t="s">
        <v>1962</v>
      </c>
      <c r="C1158" s="37" t="b">
        <f t="shared" si="18"/>
        <v>1</v>
      </c>
      <c r="D1158" s="4" t="s">
        <v>4037</v>
      </c>
      <c r="F1158" s="5" t="s">
        <v>3675</v>
      </c>
      <c r="K1158" s="4" t="s">
        <v>4263</v>
      </c>
      <c r="L1158" s="4" t="s">
        <v>4219</v>
      </c>
      <c r="M1158" s="4">
        <v>1755</v>
      </c>
      <c r="N1158" s="4">
        <v>1775</v>
      </c>
      <c r="O1158" s="4" t="s">
        <v>4264</v>
      </c>
    </row>
    <row r="1159" spans="2:15" s="4" customFormat="1" ht="10.050000000000001" customHeight="1" x14ac:dyDescent="0.3">
      <c r="B1159" s="4" t="s">
        <v>1963</v>
      </c>
      <c r="C1159" s="37" t="b">
        <f t="shared" si="18"/>
        <v>1</v>
      </c>
      <c r="D1159" s="4" t="s">
        <v>4037</v>
      </c>
      <c r="F1159" s="5" t="s">
        <v>3675</v>
      </c>
      <c r="K1159" s="4" t="s">
        <v>4263</v>
      </c>
      <c r="L1159" s="4" t="s">
        <v>4219</v>
      </c>
      <c r="M1159" s="4">
        <v>1755</v>
      </c>
      <c r="N1159" s="4">
        <v>1775</v>
      </c>
      <c r="O1159" s="4" t="s">
        <v>4264</v>
      </c>
    </row>
    <row r="1160" spans="2:15" s="4" customFormat="1" ht="10.050000000000001" customHeight="1" x14ac:dyDescent="0.3">
      <c r="B1160" s="4" t="s">
        <v>1964</v>
      </c>
      <c r="C1160" s="37" t="b">
        <f t="shared" si="18"/>
        <v>1</v>
      </c>
      <c r="D1160" s="4" t="s">
        <v>4037</v>
      </c>
      <c r="F1160" s="5" t="s">
        <v>3675</v>
      </c>
      <c r="K1160" s="4" t="s">
        <v>4263</v>
      </c>
      <c r="L1160" s="4" t="s">
        <v>4219</v>
      </c>
      <c r="M1160" s="4">
        <v>1755</v>
      </c>
      <c r="N1160" s="4">
        <v>1775</v>
      </c>
      <c r="O1160" s="4" t="s">
        <v>4264</v>
      </c>
    </row>
    <row r="1161" spans="2:15" s="4" customFormat="1" ht="10.050000000000001" customHeight="1" x14ac:dyDescent="0.3">
      <c r="B1161" s="4" t="s">
        <v>1965</v>
      </c>
      <c r="C1161" s="37" t="b">
        <f t="shared" si="18"/>
        <v>1</v>
      </c>
      <c r="D1161" s="4" t="s">
        <v>4037</v>
      </c>
      <c r="F1161" s="5" t="s">
        <v>3675</v>
      </c>
      <c r="K1161" s="4" t="s">
        <v>4263</v>
      </c>
      <c r="L1161" s="4" t="s">
        <v>4219</v>
      </c>
      <c r="M1161" s="4">
        <v>1755</v>
      </c>
      <c r="N1161" s="4">
        <v>1775</v>
      </c>
      <c r="O1161" s="4" t="s">
        <v>4264</v>
      </c>
    </row>
    <row r="1162" spans="2:15" s="4" customFormat="1" ht="10.050000000000001" customHeight="1" x14ac:dyDescent="0.3">
      <c r="B1162" s="4" t="s">
        <v>1966</v>
      </c>
      <c r="C1162" s="37" t="b">
        <f t="shared" si="18"/>
        <v>1</v>
      </c>
      <c r="D1162" s="4" t="s">
        <v>4037</v>
      </c>
      <c r="F1162" s="5" t="s">
        <v>3675</v>
      </c>
      <c r="K1162" s="4" t="s">
        <v>4263</v>
      </c>
      <c r="L1162" s="4" t="s">
        <v>4219</v>
      </c>
      <c r="M1162" s="4">
        <v>1755</v>
      </c>
      <c r="N1162" s="4">
        <v>1775</v>
      </c>
      <c r="O1162" s="4" t="s">
        <v>4264</v>
      </c>
    </row>
    <row r="1163" spans="2:15" s="4" customFormat="1" ht="10.050000000000001" customHeight="1" x14ac:dyDescent="0.3">
      <c r="B1163" s="4" t="s">
        <v>1967</v>
      </c>
      <c r="C1163" s="37" t="b">
        <f t="shared" si="18"/>
        <v>1</v>
      </c>
      <c r="D1163" s="4" t="s">
        <v>4037</v>
      </c>
      <c r="F1163" s="5" t="s">
        <v>3675</v>
      </c>
      <c r="K1163" s="4" t="s">
        <v>4263</v>
      </c>
      <c r="L1163" s="4" t="s">
        <v>4219</v>
      </c>
      <c r="M1163" s="4">
        <v>1755</v>
      </c>
      <c r="N1163" s="4">
        <v>1775</v>
      </c>
      <c r="O1163" s="4" t="s">
        <v>4264</v>
      </c>
    </row>
    <row r="1164" spans="2:15" s="4" customFormat="1" ht="10.050000000000001" customHeight="1" x14ac:dyDescent="0.3">
      <c r="B1164" s="4" t="s">
        <v>1968</v>
      </c>
      <c r="C1164" s="37" t="b">
        <f t="shared" si="18"/>
        <v>1</v>
      </c>
      <c r="D1164" s="4" t="s">
        <v>4037</v>
      </c>
      <c r="F1164" s="5" t="s">
        <v>3675</v>
      </c>
      <c r="K1164" s="4" t="s">
        <v>4263</v>
      </c>
      <c r="L1164" s="4" t="s">
        <v>4219</v>
      </c>
      <c r="M1164" s="4">
        <v>1755</v>
      </c>
      <c r="N1164" s="4">
        <v>1775</v>
      </c>
      <c r="O1164" s="4" t="s">
        <v>4264</v>
      </c>
    </row>
    <row r="1165" spans="2:15" s="4" customFormat="1" ht="10.050000000000001" customHeight="1" x14ac:dyDescent="0.3">
      <c r="B1165" s="4" t="s">
        <v>1969</v>
      </c>
      <c r="C1165" s="37" t="b">
        <f t="shared" si="18"/>
        <v>1</v>
      </c>
      <c r="D1165" s="4" t="s">
        <v>4037</v>
      </c>
      <c r="F1165" s="5" t="s">
        <v>3675</v>
      </c>
      <c r="K1165" s="4" t="s">
        <v>4263</v>
      </c>
      <c r="L1165" s="4" t="s">
        <v>4219</v>
      </c>
      <c r="M1165" s="4">
        <v>1755</v>
      </c>
      <c r="N1165" s="4">
        <v>1775</v>
      </c>
      <c r="O1165" s="4" t="s">
        <v>4264</v>
      </c>
    </row>
    <row r="1166" spans="2:15" s="4" customFormat="1" ht="10.050000000000001" customHeight="1" x14ac:dyDescent="0.3">
      <c r="B1166" s="4" t="s">
        <v>1970</v>
      </c>
      <c r="C1166" s="37" t="b">
        <f t="shared" si="18"/>
        <v>1</v>
      </c>
      <c r="D1166" s="4" t="s">
        <v>4037</v>
      </c>
      <c r="F1166" s="5" t="s">
        <v>3675</v>
      </c>
      <c r="K1166" s="4" t="s">
        <v>4263</v>
      </c>
      <c r="L1166" s="4" t="s">
        <v>4219</v>
      </c>
      <c r="M1166" s="4">
        <v>1755</v>
      </c>
      <c r="N1166" s="4">
        <v>1775</v>
      </c>
      <c r="O1166" s="4" t="s">
        <v>4264</v>
      </c>
    </row>
    <row r="1167" spans="2:15" s="4" customFormat="1" ht="10.050000000000001" customHeight="1" x14ac:dyDescent="0.3">
      <c r="B1167" s="4" t="s">
        <v>1971</v>
      </c>
      <c r="C1167" s="37" t="b">
        <f t="shared" si="18"/>
        <v>1</v>
      </c>
      <c r="D1167" s="4" t="s">
        <v>4037</v>
      </c>
      <c r="F1167" s="5" t="s">
        <v>3675</v>
      </c>
      <c r="K1167" s="4" t="s">
        <v>4263</v>
      </c>
      <c r="L1167" s="4" t="s">
        <v>4219</v>
      </c>
      <c r="M1167" s="4">
        <v>1755</v>
      </c>
      <c r="N1167" s="4">
        <v>1775</v>
      </c>
      <c r="O1167" s="4" t="s">
        <v>4264</v>
      </c>
    </row>
    <row r="1168" spans="2:15" s="4" customFormat="1" ht="10.050000000000001" customHeight="1" x14ac:dyDescent="0.3">
      <c r="B1168" s="4" t="s">
        <v>1972</v>
      </c>
      <c r="C1168" s="37" t="b">
        <f t="shared" si="18"/>
        <v>1</v>
      </c>
      <c r="D1168" s="4" t="s">
        <v>4037</v>
      </c>
      <c r="F1168" s="5" t="s">
        <v>3675</v>
      </c>
      <c r="K1168" s="4" t="s">
        <v>4263</v>
      </c>
      <c r="L1168" s="4" t="s">
        <v>4219</v>
      </c>
      <c r="M1168" s="4">
        <v>1755</v>
      </c>
      <c r="N1168" s="4">
        <v>1775</v>
      </c>
      <c r="O1168" s="4" t="s">
        <v>4264</v>
      </c>
    </row>
    <row r="1169" spans="1:15" s="4" customFormat="1" ht="10.050000000000001" customHeight="1" x14ac:dyDescent="0.3">
      <c r="B1169" s="4" t="s">
        <v>1973</v>
      </c>
      <c r="C1169" s="37" t="b">
        <f t="shared" si="18"/>
        <v>1</v>
      </c>
      <c r="D1169" s="4" t="s">
        <v>4037</v>
      </c>
      <c r="F1169" s="5" t="s">
        <v>3675</v>
      </c>
      <c r="K1169" s="4" t="s">
        <v>4263</v>
      </c>
      <c r="L1169" s="4" t="s">
        <v>4219</v>
      </c>
      <c r="M1169" s="4">
        <v>1755</v>
      </c>
      <c r="N1169" s="4">
        <v>1775</v>
      </c>
      <c r="O1169" s="4" t="s">
        <v>4264</v>
      </c>
    </row>
    <row r="1170" spans="1:15" s="4" customFormat="1" ht="10.050000000000001" customHeight="1" x14ac:dyDescent="0.3">
      <c r="B1170" s="4" t="s">
        <v>1974</v>
      </c>
      <c r="C1170" s="37" t="b">
        <f t="shared" si="18"/>
        <v>1</v>
      </c>
      <c r="D1170" s="4" t="s">
        <v>4037</v>
      </c>
      <c r="F1170" s="5" t="s">
        <v>3675</v>
      </c>
      <c r="K1170" s="4" t="s">
        <v>4263</v>
      </c>
      <c r="L1170" s="4" t="s">
        <v>4219</v>
      </c>
      <c r="M1170" s="4">
        <v>1755</v>
      </c>
      <c r="N1170" s="4">
        <v>1775</v>
      </c>
      <c r="O1170" s="4" t="s">
        <v>4264</v>
      </c>
    </row>
    <row r="1171" spans="1:15" s="4" customFormat="1" ht="10.050000000000001" customHeight="1" x14ac:dyDescent="0.3">
      <c r="B1171" s="4" t="s">
        <v>1975</v>
      </c>
      <c r="C1171" s="37" t="b">
        <f t="shared" si="18"/>
        <v>1</v>
      </c>
      <c r="D1171" s="4" t="s">
        <v>4037</v>
      </c>
      <c r="F1171" s="5" t="s">
        <v>3675</v>
      </c>
      <c r="K1171" s="4" t="s">
        <v>4263</v>
      </c>
      <c r="L1171" s="4" t="s">
        <v>4219</v>
      </c>
      <c r="M1171" s="4">
        <v>1755</v>
      </c>
      <c r="N1171" s="4">
        <v>1775</v>
      </c>
      <c r="O1171" s="4" t="s">
        <v>4264</v>
      </c>
    </row>
    <row r="1172" spans="1:15" s="4" customFormat="1" ht="10.050000000000001" customHeight="1" x14ac:dyDescent="0.3">
      <c r="B1172" s="4" t="s">
        <v>1976</v>
      </c>
      <c r="C1172" s="37" t="b">
        <f t="shared" si="18"/>
        <v>1</v>
      </c>
      <c r="D1172" s="4" t="s">
        <v>4037</v>
      </c>
      <c r="F1172" s="5" t="s">
        <v>3675</v>
      </c>
      <c r="K1172" s="4" t="s">
        <v>4263</v>
      </c>
      <c r="L1172" s="4" t="s">
        <v>4219</v>
      </c>
      <c r="M1172" s="4">
        <v>1755</v>
      </c>
      <c r="N1172" s="4">
        <v>1775</v>
      </c>
      <c r="O1172" s="4" t="s">
        <v>4264</v>
      </c>
    </row>
    <row r="1173" spans="1:15" s="4" customFormat="1" ht="10.050000000000001" customHeight="1" x14ac:dyDescent="0.3">
      <c r="B1173" s="4" t="s">
        <v>1977</v>
      </c>
      <c r="C1173" s="37" t="b">
        <f t="shared" si="18"/>
        <v>1</v>
      </c>
      <c r="D1173" s="4" t="s">
        <v>4037</v>
      </c>
      <c r="F1173" s="5" t="s">
        <v>3675</v>
      </c>
      <c r="K1173" s="4" t="s">
        <v>4263</v>
      </c>
      <c r="L1173" s="4" t="s">
        <v>4219</v>
      </c>
      <c r="M1173" s="4">
        <v>1755</v>
      </c>
      <c r="N1173" s="4">
        <v>1775</v>
      </c>
      <c r="O1173" s="4" t="s">
        <v>4264</v>
      </c>
    </row>
    <row r="1174" spans="1:15" s="4" customFormat="1" ht="10.050000000000001" customHeight="1" x14ac:dyDescent="0.3">
      <c r="B1174" s="4" t="s">
        <v>1978</v>
      </c>
      <c r="C1174" s="37" t="b">
        <f t="shared" si="18"/>
        <v>1</v>
      </c>
      <c r="D1174" s="4" t="s">
        <v>4037</v>
      </c>
      <c r="F1174" s="5" t="s">
        <v>3675</v>
      </c>
      <c r="K1174" s="4" t="s">
        <v>4263</v>
      </c>
      <c r="L1174" s="4" t="s">
        <v>4219</v>
      </c>
      <c r="M1174" s="4">
        <v>1755</v>
      </c>
      <c r="N1174" s="4">
        <v>1775</v>
      </c>
      <c r="O1174" s="4" t="s">
        <v>4264</v>
      </c>
    </row>
    <row r="1175" spans="1:15" s="4" customFormat="1" ht="10.050000000000001" customHeight="1" x14ac:dyDescent="0.3">
      <c r="B1175" s="4" t="s">
        <v>1979</v>
      </c>
      <c r="C1175" s="37" t="b">
        <f t="shared" si="18"/>
        <v>1</v>
      </c>
      <c r="D1175" s="4" t="s">
        <v>4037</v>
      </c>
      <c r="F1175" s="5" t="s">
        <v>3675</v>
      </c>
      <c r="K1175" s="4" t="s">
        <v>4263</v>
      </c>
      <c r="L1175" s="4" t="s">
        <v>4219</v>
      </c>
      <c r="M1175" s="4">
        <v>1755</v>
      </c>
      <c r="N1175" s="4">
        <v>1775</v>
      </c>
      <c r="O1175" s="4" t="s">
        <v>4264</v>
      </c>
    </row>
    <row r="1176" spans="1:15" s="4" customFormat="1" ht="10.050000000000001" customHeight="1" x14ac:dyDescent="0.3">
      <c r="B1176" s="4" t="s">
        <v>1980</v>
      </c>
      <c r="C1176" s="37" t="b">
        <f t="shared" si="18"/>
        <v>1</v>
      </c>
      <c r="D1176" s="4" t="s">
        <v>4037</v>
      </c>
      <c r="F1176" s="5" t="s">
        <v>3675</v>
      </c>
      <c r="K1176" s="4" t="s">
        <v>4263</v>
      </c>
      <c r="L1176" s="4" t="s">
        <v>4219</v>
      </c>
      <c r="M1176" s="4">
        <v>1755</v>
      </c>
      <c r="N1176" s="4">
        <v>1775</v>
      </c>
      <c r="O1176" s="4" t="s">
        <v>4264</v>
      </c>
    </row>
    <row r="1177" spans="1:15" s="4" customFormat="1" ht="10.050000000000001" customHeight="1" x14ac:dyDescent="0.3">
      <c r="B1177" s="4" t="s">
        <v>1981</v>
      </c>
      <c r="C1177" s="37" t="b">
        <f t="shared" si="18"/>
        <v>1</v>
      </c>
      <c r="D1177" s="4" t="s">
        <v>4037</v>
      </c>
      <c r="F1177" s="5" t="s">
        <v>3675</v>
      </c>
      <c r="K1177" s="4" t="s">
        <v>4263</v>
      </c>
      <c r="L1177" s="4" t="s">
        <v>4219</v>
      </c>
      <c r="M1177" s="4">
        <v>1755</v>
      </c>
      <c r="N1177" s="4">
        <v>1775</v>
      </c>
      <c r="O1177" s="4" t="s">
        <v>4264</v>
      </c>
    </row>
    <row r="1178" spans="1:15" s="4" customFormat="1" ht="10.050000000000001" customHeight="1" x14ac:dyDescent="0.3">
      <c r="B1178" s="4" t="s">
        <v>1982</v>
      </c>
      <c r="C1178" s="37" t="b">
        <f t="shared" si="18"/>
        <v>1</v>
      </c>
      <c r="D1178" s="4" t="s">
        <v>4037</v>
      </c>
      <c r="F1178" s="5" t="s">
        <v>3675</v>
      </c>
      <c r="K1178" s="4" t="s">
        <v>4263</v>
      </c>
      <c r="L1178" s="4" t="s">
        <v>4219</v>
      </c>
      <c r="M1178" s="4">
        <v>1755</v>
      </c>
      <c r="N1178" s="4">
        <v>1775</v>
      </c>
      <c r="O1178" s="4" t="s">
        <v>4264</v>
      </c>
    </row>
    <row r="1179" spans="1:15" s="4" customFormat="1" ht="10.050000000000001" customHeight="1" x14ac:dyDescent="0.3">
      <c r="B1179" s="4" t="s">
        <v>1983</v>
      </c>
      <c r="C1179" s="37" t="b">
        <f t="shared" si="18"/>
        <v>1</v>
      </c>
      <c r="D1179" s="4" t="s">
        <v>4037</v>
      </c>
      <c r="F1179" s="5" t="s">
        <v>3675</v>
      </c>
      <c r="K1179" s="4" t="s">
        <v>4263</v>
      </c>
      <c r="L1179" s="4" t="s">
        <v>4219</v>
      </c>
      <c r="M1179" s="4">
        <v>1755</v>
      </c>
      <c r="N1179" s="4">
        <v>1775</v>
      </c>
      <c r="O1179" s="4" t="s">
        <v>4264</v>
      </c>
    </row>
    <row r="1180" spans="1:15" ht="10.050000000000001" customHeight="1" x14ac:dyDescent="0.3">
      <c r="B1180" t="s">
        <v>729</v>
      </c>
      <c r="C1180" s="37" t="b">
        <f t="shared" si="18"/>
        <v>0</v>
      </c>
      <c r="D1180" t="s">
        <v>3877</v>
      </c>
      <c r="F1180" s="3" t="s">
        <v>2721</v>
      </c>
      <c r="K1180" t="s">
        <v>4263</v>
      </c>
      <c r="L1180" t="s">
        <v>4219</v>
      </c>
      <c r="M1180">
        <v>1700</v>
      </c>
      <c r="N1180">
        <v>1799</v>
      </c>
      <c r="O1180" t="s">
        <v>4264</v>
      </c>
    </row>
    <row r="1181" spans="1:15" s="4" customFormat="1" ht="10.050000000000001" customHeight="1" x14ac:dyDescent="0.3">
      <c r="A1181" s="6"/>
      <c r="B1181" s="4" t="s">
        <v>1984</v>
      </c>
      <c r="C1181" s="37" t="b">
        <f t="shared" si="18"/>
        <v>1</v>
      </c>
      <c r="D1181" s="4" t="s">
        <v>4037</v>
      </c>
      <c r="F1181" s="5" t="s">
        <v>3677</v>
      </c>
      <c r="K1181" s="4" t="s">
        <v>4263</v>
      </c>
      <c r="L1181" s="4" t="s">
        <v>4219</v>
      </c>
      <c r="M1181" s="4">
        <v>1747</v>
      </c>
      <c r="N1181" s="4">
        <v>1747</v>
      </c>
      <c r="O1181" s="4" t="s">
        <v>4264</v>
      </c>
    </row>
    <row r="1182" spans="1:15" s="4" customFormat="1" ht="10.050000000000001" customHeight="1" x14ac:dyDescent="0.3">
      <c r="A1182" s="6"/>
      <c r="B1182" s="4" t="s">
        <v>770</v>
      </c>
      <c r="C1182" s="37" t="b">
        <f t="shared" si="18"/>
        <v>1</v>
      </c>
      <c r="D1182" s="4" t="s">
        <v>3890</v>
      </c>
      <c r="F1182" s="5" t="s">
        <v>2756</v>
      </c>
      <c r="K1182" s="4" t="s">
        <v>4263</v>
      </c>
      <c r="L1182" s="4" t="s">
        <v>4219</v>
      </c>
      <c r="O1182" s="4" t="s">
        <v>4264</v>
      </c>
    </row>
    <row r="1183" spans="1:15" s="16" customFormat="1" ht="10.050000000000001" customHeight="1" x14ac:dyDescent="0.3">
      <c r="B1183" s="16" t="s">
        <v>1915</v>
      </c>
      <c r="C1183" s="37" t="b">
        <f t="shared" si="18"/>
        <v>0</v>
      </c>
      <c r="D1183" s="16" t="s">
        <v>4035</v>
      </c>
      <c r="F1183" s="17" t="s">
        <v>3639</v>
      </c>
      <c r="K1183" s="16" t="s">
        <v>4263</v>
      </c>
      <c r="L1183" s="16" t="s">
        <v>4219</v>
      </c>
      <c r="M1183" s="16">
        <v>1800</v>
      </c>
      <c r="N1183" s="16">
        <v>1899</v>
      </c>
      <c r="O1183" s="16" t="s">
        <v>4264</v>
      </c>
    </row>
    <row r="1184" spans="1:15" s="16" customFormat="1" ht="10.050000000000001" customHeight="1" x14ac:dyDescent="0.3">
      <c r="B1184" s="16" t="s">
        <v>1916</v>
      </c>
      <c r="C1184" s="37" t="b">
        <f t="shared" si="18"/>
        <v>0</v>
      </c>
      <c r="D1184" s="16" t="s">
        <v>4035</v>
      </c>
      <c r="F1184" s="17" t="s">
        <v>3639</v>
      </c>
      <c r="K1184" s="16" t="s">
        <v>4263</v>
      </c>
      <c r="L1184" s="16" t="s">
        <v>4219</v>
      </c>
      <c r="M1184" s="16">
        <v>1800</v>
      </c>
      <c r="N1184" s="16">
        <v>1899</v>
      </c>
      <c r="O1184" s="16" t="s">
        <v>4264</v>
      </c>
    </row>
    <row r="1185" spans="2:15" s="16" customFormat="1" ht="10.050000000000001" customHeight="1" x14ac:dyDescent="0.3">
      <c r="B1185" s="16" t="s">
        <v>1094</v>
      </c>
      <c r="C1185" s="37" t="b">
        <f t="shared" si="18"/>
        <v>0</v>
      </c>
      <c r="D1185" s="16" t="s">
        <v>3027</v>
      </c>
      <c r="F1185" s="17" t="s">
        <v>3018</v>
      </c>
      <c r="K1185" s="16" t="s">
        <v>4263</v>
      </c>
      <c r="L1185" s="16" t="s">
        <v>4219</v>
      </c>
      <c r="O1185" s="16" t="s">
        <v>4264</v>
      </c>
    </row>
    <row r="1186" spans="2:15" s="16" customFormat="1" ht="10.050000000000001" customHeight="1" x14ac:dyDescent="0.3">
      <c r="B1186" s="16" t="s">
        <v>980</v>
      </c>
      <c r="C1186" s="37" t="b">
        <f t="shared" si="18"/>
        <v>0</v>
      </c>
      <c r="D1186" s="16" t="s">
        <v>3941</v>
      </c>
      <c r="F1186" s="17" t="s">
        <v>2922</v>
      </c>
      <c r="K1186" s="16" t="s">
        <v>4263</v>
      </c>
      <c r="L1186" s="16" t="s">
        <v>4219</v>
      </c>
      <c r="M1186" s="16">
        <v>1900</v>
      </c>
      <c r="N1186" s="16">
        <v>1924</v>
      </c>
      <c r="O1186" s="16" t="s">
        <v>4264</v>
      </c>
    </row>
    <row r="1187" spans="2:15" s="16" customFormat="1" ht="10.050000000000001" customHeight="1" x14ac:dyDescent="0.3">
      <c r="B1187" s="16" t="s">
        <v>1917</v>
      </c>
      <c r="C1187" s="37" t="b">
        <f t="shared" si="18"/>
        <v>0</v>
      </c>
      <c r="D1187" s="16" t="s">
        <v>4035</v>
      </c>
      <c r="F1187" s="17" t="s">
        <v>3640</v>
      </c>
      <c r="K1187" s="16" t="s">
        <v>4263</v>
      </c>
      <c r="L1187" s="16" t="s">
        <v>4219</v>
      </c>
      <c r="M1187" s="16">
        <v>1900</v>
      </c>
      <c r="N1187" s="16">
        <v>1940</v>
      </c>
      <c r="O1187" s="16" t="s">
        <v>4264</v>
      </c>
    </row>
    <row r="1188" spans="2:15" s="16" customFormat="1" ht="10.050000000000001" customHeight="1" x14ac:dyDescent="0.3">
      <c r="B1188" s="16" t="s">
        <v>1095</v>
      </c>
      <c r="C1188" s="37" t="b">
        <f t="shared" si="18"/>
        <v>0</v>
      </c>
      <c r="D1188" s="16" t="s">
        <v>3027</v>
      </c>
      <c r="F1188" s="17" t="s">
        <v>3019</v>
      </c>
      <c r="K1188" s="16" t="s">
        <v>4263</v>
      </c>
      <c r="L1188" s="16" t="s">
        <v>4219</v>
      </c>
      <c r="M1188" s="16">
        <v>1750</v>
      </c>
      <c r="N1188" s="16">
        <v>1940</v>
      </c>
      <c r="O1188" s="16" t="s">
        <v>4264</v>
      </c>
    </row>
    <row r="1189" spans="2:15" s="16" customFormat="1" ht="10.050000000000001" customHeight="1" x14ac:dyDescent="0.3">
      <c r="B1189" s="16" t="s">
        <v>1096</v>
      </c>
      <c r="C1189" s="37" t="b">
        <f t="shared" si="18"/>
        <v>0</v>
      </c>
      <c r="D1189" s="16" t="s">
        <v>3027</v>
      </c>
      <c r="F1189" s="17" t="s">
        <v>3020</v>
      </c>
      <c r="K1189" s="16" t="s">
        <v>4263</v>
      </c>
      <c r="L1189" s="16" t="s">
        <v>4219</v>
      </c>
      <c r="M1189" s="16">
        <v>1900</v>
      </c>
      <c r="N1189" s="16">
        <v>1900</v>
      </c>
      <c r="O1189" s="16" t="s">
        <v>4264</v>
      </c>
    </row>
    <row r="1190" spans="2:15" s="16" customFormat="1" ht="10.050000000000001" customHeight="1" x14ac:dyDescent="0.3">
      <c r="B1190" s="16" t="s">
        <v>453</v>
      </c>
      <c r="C1190" s="37" t="b">
        <f t="shared" si="18"/>
        <v>0</v>
      </c>
      <c r="D1190" s="16" t="s">
        <v>3850</v>
      </c>
      <c r="F1190" s="17" t="s">
        <v>2463</v>
      </c>
      <c r="K1190" s="16" t="s">
        <v>4263</v>
      </c>
      <c r="L1190" s="16" t="s">
        <v>4219</v>
      </c>
      <c r="M1190" s="16">
        <v>1875</v>
      </c>
      <c r="N1190" s="16">
        <v>1900</v>
      </c>
      <c r="O1190" s="16" t="s">
        <v>4264</v>
      </c>
    </row>
    <row r="1191" spans="2:15" s="16" customFormat="1" ht="10.050000000000001" customHeight="1" x14ac:dyDescent="0.3">
      <c r="B1191" s="16" t="s">
        <v>190</v>
      </c>
      <c r="C1191" s="37" t="b">
        <f t="shared" si="18"/>
        <v>0</v>
      </c>
      <c r="D1191" s="16" t="s">
        <v>3795</v>
      </c>
      <c r="F1191" s="17" t="s">
        <v>2267</v>
      </c>
      <c r="K1191" s="16" t="s">
        <v>4263</v>
      </c>
      <c r="L1191" s="16" t="s">
        <v>4219</v>
      </c>
      <c r="M1191" s="16">
        <v>1900</v>
      </c>
      <c r="N1191" s="16">
        <v>1949</v>
      </c>
      <c r="O1191" s="16" t="s">
        <v>4264</v>
      </c>
    </row>
    <row r="1192" spans="2:15" s="16" customFormat="1" ht="10.050000000000001" customHeight="1" x14ac:dyDescent="0.3">
      <c r="B1192" s="16" t="s">
        <v>1097</v>
      </c>
      <c r="C1192" s="37" t="b">
        <f t="shared" si="18"/>
        <v>0</v>
      </c>
      <c r="D1192" s="16" t="s">
        <v>3027</v>
      </c>
      <c r="F1192" s="17" t="s">
        <v>3021</v>
      </c>
      <c r="K1192" s="16" t="s">
        <v>4263</v>
      </c>
      <c r="L1192" s="16" t="s">
        <v>4219</v>
      </c>
      <c r="M1192" s="16">
        <v>1900</v>
      </c>
      <c r="N1192" s="16">
        <v>1940</v>
      </c>
      <c r="O1192" s="16" t="s">
        <v>4264</v>
      </c>
    </row>
    <row r="1193" spans="2:15" s="16" customFormat="1" ht="10.050000000000001" customHeight="1" x14ac:dyDescent="0.3">
      <c r="B1193" s="16" t="s">
        <v>456</v>
      </c>
      <c r="C1193" s="37" t="b">
        <f t="shared" si="18"/>
        <v>0</v>
      </c>
      <c r="D1193" s="16" t="s">
        <v>3851</v>
      </c>
      <c r="F1193" s="17" t="s">
        <v>2466</v>
      </c>
      <c r="K1193" s="16" t="s">
        <v>4263</v>
      </c>
      <c r="L1193" s="16" t="s">
        <v>4219</v>
      </c>
      <c r="M1193" s="16">
        <v>1920</v>
      </c>
      <c r="N1193" s="16">
        <v>1920</v>
      </c>
      <c r="O1193" s="16" t="s">
        <v>4264</v>
      </c>
    </row>
    <row r="1194" spans="2:15" s="16" customFormat="1" ht="10.050000000000001" customHeight="1" x14ac:dyDescent="0.3">
      <c r="B1194" s="16" t="s">
        <v>741</v>
      </c>
      <c r="C1194" s="37" t="b">
        <f t="shared" si="18"/>
        <v>0</v>
      </c>
      <c r="D1194" s="16" t="s">
        <v>2736</v>
      </c>
      <c r="F1194" s="17" t="s">
        <v>2733</v>
      </c>
      <c r="K1194" s="16" t="s">
        <v>4263</v>
      </c>
      <c r="L1194" s="16" t="s">
        <v>4219</v>
      </c>
      <c r="M1194" s="16">
        <v>1850</v>
      </c>
      <c r="N1194" s="16">
        <v>1940</v>
      </c>
      <c r="O1194" s="16" t="s">
        <v>4264</v>
      </c>
    </row>
    <row r="1195" spans="2:15" s="16" customFormat="1" ht="10.050000000000001" customHeight="1" x14ac:dyDescent="0.3">
      <c r="B1195" s="16" t="s">
        <v>1918</v>
      </c>
      <c r="C1195" s="37" t="b">
        <f t="shared" si="18"/>
        <v>0</v>
      </c>
      <c r="D1195" s="16" t="s">
        <v>4035</v>
      </c>
      <c r="F1195" s="17" t="s">
        <v>3641</v>
      </c>
      <c r="K1195" s="16" t="s">
        <v>4263</v>
      </c>
      <c r="L1195" s="16" t="s">
        <v>4219</v>
      </c>
      <c r="O1195" s="16" t="s">
        <v>4264</v>
      </c>
    </row>
    <row r="1196" spans="2:15" s="16" customFormat="1" ht="10.050000000000001" customHeight="1" x14ac:dyDescent="0.3">
      <c r="B1196" s="16" t="s">
        <v>218</v>
      </c>
      <c r="C1196" s="37" t="b">
        <f t="shared" si="18"/>
        <v>0</v>
      </c>
      <c r="D1196" s="16" t="s">
        <v>2292</v>
      </c>
      <c r="F1196" s="17" t="s">
        <v>2290</v>
      </c>
      <c r="K1196" s="16" t="s">
        <v>4263</v>
      </c>
      <c r="L1196" s="16" t="s">
        <v>4219</v>
      </c>
      <c r="M1196" s="16">
        <v>1800</v>
      </c>
      <c r="N1196" s="16">
        <v>1940</v>
      </c>
      <c r="O1196" s="16" t="s">
        <v>4264</v>
      </c>
    </row>
    <row r="1197" spans="2:15" s="16" customFormat="1" ht="10.050000000000001" customHeight="1" x14ac:dyDescent="0.3">
      <c r="B1197" s="16" t="s">
        <v>1098</v>
      </c>
      <c r="C1197" s="37" t="b">
        <f t="shared" si="18"/>
        <v>0</v>
      </c>
      <c r="D1197" s="16" t="s">
        <v>3027</v>
      </c>
      <c r="F1197" s="17" t="s">
        <v>3022</v>
      </c>
      <c r="K1197" s="16" t="s">
        <v>4263</v>
      </c>
      <c r="L1197" s="16" t="s">
        <v>4219</v>
      </c>
      <c r="M1197" s="16">
        <v>1900</v>
      </c>
      <c r="N1197" s="16">
        <v>1920</v>
      </c>
      <c r="O1197" s="16" t="s">
        <v>4264</v>
      </c>
    </row>
    <row r="1198" spans="2:15" s="16" customFormat="1" ht="10.050000000000001" customHeight="1" x14ac:dyDescent="0.3">
      <c r="B1198" s="16" t="s">
        <v>1919</v>
      </c>
      <c r="C1198" s="37" t="b">
        <f t="shared" si="18"/>
        <v>0</v>
      </c>
      <c r="D1198" s="16" t="s">
        <v>4035</v>
      </c>
      <c r="F1198" s="17" t="s">
        <v>3642</v>
      </c>
      <c r="K1198" s="16" t="s">
        <v>4263</v>
      </c>
      <c r="L1198" s="16" t="s">
        <v>3642</v>
      </c>
      <c r="O1198" s="16" t="s">
        <v>4264</v>
      </c>
    </row>
    <row r="1199" spans="2:15" s="16" customFormat="1" ht="10.050000000000001" customHeight="1" x14ac:dyDescent="0.3">
      <c r="B1199" s="16" t="s">
        <v>135</v>
      </c>
      <c r="C1199" s="37" t="b">
        <f t="shared" si="18"/>
        <v>0</v>
      </c>
      <c r="D1199" s="16" t="s">
        <v>2236</v>
      </c>
      <c r="F1199" s="17" t="s">
        <v>2233</v>
      </c>
      <c r="K1199" s="16" t="s">
        <v>4263</v>
      </c>
      <c r="L1199" s="16" t="s">
        <v>4219</v>
      </c>
      <c r="O1199" s="16" t="s">
        <v>4264</v>
      </c>
    </row>
    <row r="1200" spans="2:15" s="16" customFormat="1" ht="10.050000000000001" customHeight="1" x14ac:dyDescent="0.3">
      <c r="B1200" s="16" t="s">
        <v>843</v>
      </c>
      <c r="C1200" s="37" t="b">
        <f t="shared" si="18"/>
        <v>0</v>
      </c>
      <c r="D1200" s="16" t="s">
        <v>2166</v>
      </c>
      <c r="F1200" s="17" t="s">
        <v>2814</v>
      </c>
      <c r="K1200" s="16" t="s">
        <v>4263</v>
      </c>
      <c r="L1200" s="16" t="s">
        <v>4219</v>
      </c>
      <c r="M1200" s="16">
        <v>1800</v>
      </c>
      <c r="N1200" s="16">
        <v>1940</v>
      </c>
      <c r="O1200" s="16" t="s">
        <v>4264</v>
      </c>
    </row>
    <row r="1201" spans="2:16" s="16" customFormat="1" ht="10.050000000000001" customHeight="1" x14ac:dyDescent="0.3">
      <c r="B1201" s="16" t="s">
        <v>225</v>
      </c>
      <c r="C1201" s="37" t="b">
        <f t="shared" si="18"/>
        <v>0</v>
      </c>
      <c r="D1201" s="16" t="s">
        <v>3807</v>
      </c>
      <c r="F1201" s="17" t="s">
        <v>2297</v>
      </c>
      <c r="K1201" s="16" t="s">
        <v>4263</v>
      </c>
      <c r="L1201" s="16" t="s">
        <v>4219</v>
      </c>
      <c r="M1201" s="16">
        <v>1850</v>
      </c>
      <c r="N1201" s="16">
        <v>1850</v>
      </c>
      <c r="O1201" s="16" t="s">
        <v>4264</v>
      </c>
      <c r="P1201" s="16" t="s">
        <v>4264</v>
      </c>
    </row>
    <row r="1202" spans="2:16" s="16" customFormat="1" ht="10.050000000000001" customHeight="1" x14ac:dyDescent="0.3">
      <c r="B1202" s="16" t="s">
        <v>742</v>
      </c>
      <c r="C1202" s="37" t="b">
        <f t="shared" si="18"/>
        <v>0</v>
      </c>
      <c r="D1202" s="16" t="s">
        <v>2736</v>
      </c>
      <c r="F1202" s="17" t="s">
        <v>2734</v>
      </c>
      <c r="K1202" s="16" t="s">
        <v>4263</v>
      </c>
      <c r="L1202" s="16" t="s">
        <v>4219</v>
      </c>
      <c r="M1202" s="16">
        <v>1900</v>
      </c>
      <c r="N1202" s="16">
        <v>1949</v>
      </c>
      <c r="O1202" s="16" t="s">
        <v>4264</v>
      </c>
      <c r="P1202" s="16" t="s">
        <v>4264</v>
      </c>
    </row>
    <row r="1203" spans="2:16" s="16" customFormat="1" ht="10.050000000000001" customHeight="1" x14ac:dyDescent="0.3">
      <c r="B1203" s="16" t="s">
        <v>743</v>
      </c>
      <c r="C1203" s="37" t="b">
        <f t="shared" si="18"/>
        <v>0</v>
      </c>
      <c r="D1203" s="16" t="s">
        <v>2736</v>
      </c>
      <c r="F1203" s="17" t="s">
        <v>2735</v>
      </c>
      <c r="K1203" s="16" t="s">
        <v>4263</v>
      </c>
      <c r="L1203" s="16" t="s">
        <v>4219</v>
      </c>
      <c r="M1203" s="16">
        <v>1930</v>
      </c>
      <c r="N1203" s="16">
        <v>1930</v>
      </c>
      <c r="O1203" s="16" t="s">
        <v>4264</v>
      </c>
    </row>
    <row r="1204" spans="2:16" s="16" customFormat="1" ht="10.050000000000001" customHeight="1" x14ac:dyDescent="0.3">
      <c r="B1204" s="16" t="s">
        <v>243</v>
      </c>
      <c r="C1204" s="37" t="b">
        <f t="shared" si="18"/>
        <v>0</v>
      </c>
      <c r="D1204" s="16" t="s">
        <v>3814</v>
      </c>
      <c r="F1204" s="17" t="s">
        <v>2314</v>
      </c>
      <c r="K1204" s="16" t="s">
        <v>4263</v>
      </c>
      <c r="L1204" s="16" t="s">
        <v>4219</v>
      </c>
      <c r="M1204" s="16">
        <v>1800</v>
      </c>
      <c r="N1204" s="16">
        <v>1940</v>
      </c>
      <c r="O1204" s="16" t="s">
        <v>4264</v>
      </c>
    </row>
    <row r="1205" spans="2:16" s="16" customFormat="1" ht="10.050000000000001" customHeight="1" x14ac:dyDescent="0.3">
      <c r="B1205" s="16" t="s">
        <v>744</v>
      </c>
      <c r="C1205" s="37" t="b">
        <f t="shared" si="18"/>
        <v>0</v>
      </c>
      <c r="D1205" s="16" t="s">
        <v>2736</v>
      </c>
      <c r="F1205" s="17" t="s">
        <v>2736</v>
      </c>
      <c r="K1205" s="16" t="s">
        <v>4263</v>
      </c>
      <c r="L1205" s="16" t="s">
        <v>4219</v>
      </c>
      <c r="M1205" s="16">
        <v>1910</v>
      </c>
      <c r="N1205" s="16">
        <v>1940</v>
      </c>
      <c r="O1205" s="16" t="s">
        <v>4264</v>
      </c>
    </row>
    <row r="1206" spans="2:16" s="16" customFormat="1" ht="10.050000000000001" customHeight="1" x14ac:dyDescent="0.3">
      <c r="B1206" s="16" t="s">
        <v>1920</v>
      </c>
      <c r="C1206" s="37" t="b">
        <f t="shared" si="18"/>
        <v>0</v>
      </c>
      <c r="D1206" s="16" t="s">
        <v>4035</v>
      </c>
      <c r="F1206" s="17" t="s">
        <v>3643</v>
      </c>
      <c r="K1206" s="16" t="s">
        <v>4263</v>
      </c>
      <c r="L1206" s="16" t="s">
        <v>4219</v>
      </c>
      <c r="O1206" s="16" t="s">
        <v>4264</v>
      </c>
      <c r="P1206" s="16" t="s">
        <v>4264</v>
      </c>
    </row>
    <row r="1207" spans="2:16" s="16" customFormat="1" ht="10.050000000000001" customHeight="1" x14ac:dyDescent="0.3">
      <c r="B1207" s="16" t="s">
        <v>384</v>
      </c>
      <c r="C1207" s="37" t="b">
        <f t="shared" si="18"/>
        <v>0</v>
      </c>
      <c r="D1207" s="16" t="s">
        <v>3827</v>
      </c>
      <c r="F1207" s="17" t="s">
        <v>2400</v>
      </c>
      <c r="K1207" s="16" t="s">
        <v>4263</v>
      </c>
      <c r="L1207" s="16" t="s">
        <v>4219</v>
      </c>
      <c r="M1207" s="16">
        <v>1875</v>
      </c>
      <c r="N1207" s="16">
        <v>1925</v>
      </c>
      <c r="O1207" s="16" t="s">
        <v>4264</v>
      </c>
    </row>
    <row r="1208" spans="2:16" s="16" customFormat="1" ht="10.050000000000001" customHeight="1" x14ac:dyDescent="0.3">
      <c r="B1208" s="16" t="s">
        <v>745</v>
      </c>
      <c r="C1208" s="37" t="b">
        <f t="shared" si="18"/>
        <v>0</v>
      </c>
      <c r="D1208" s="16" t="s">
        <v>2736</v>
      </c>
      <c r="F1208" s="17" t="s">
        <v>2736</v>
      </c>
      <c r="K1208" s="16" t="s">
        <v>4263</v>
      </c>
      <c r="L1208" s="16" t="s">
        <v>4219</v>
      </c>
      <c r="O1208" s="16" t="s">
        <v>4264</v>
      </c>
    </row>
    <row r="1209" spans="2:16" s="16" customFormat="1" ht="10.050000000000001" customHeight="1" x14ac:dyDescent="0.3">
      <c r="B1209" s="16" t="s">
        <v>1099</v>
      </c>
      <c r="C1209" s="37" t="b">
        <f t="shared" si="18"/>
        <v>0</v>
      </c>
      <c r="D1209" s="16" t="s">
        <v>3027</v>
      </c>
      <c r="F1209" s="17" t="s">
        <v>3023</v>
      </c>
      <c r="K1209" s="16" t="s">
        <v>4263</v>
      </c>
      <c r="L1209" s="16" t="s">
        <v>4219</v>
      </c>
      <c r="M1209" s="16">
        <v>1900</v>
      </c>
      <c r="N1209" s="16">
        <v>1919</v>
      </c>
      <c r="O1209" s="16" t="s">
        <v>4264</v>
      </c>
    </row>
    <row r="1210" spans="2:16" s="16" customFormat="1" ht="10.050000000000001" customHeight="1" x14ac:dyDescent="0.3">
      <c r="B1210" s="16" t="s">
        <v>827</v>
      </c>
      <c r="C1210" s="37" t="b">
        <f t="shared" si="18"/>
        <v>0</v>
      </c>
      <c r="D1210" s="16" t="s">
        <v>3910</v>
      </c>
      <c r="F1210" s="17" t="s">
        <v>2802</v>
      </c>
      <c r="K1210" s="16" t="s">
        <v>4263</v>
      </c>
      <c r="L1210" s="16" t="s">
        <v>4219</v>
      </c>
      <c r="M1210" s="16">
        <v>1920</v>
      </c>
      <c r="N1210" s="16">
        <v>1930</v>
      </c>
      <c r="O1210" s="16" t="s">
        <v>4264</v>
      </c>
    </row>
    <row r="1211" spans="2:16" s="16" customFormat="1" ht="10.050000000000001" customHeight="1" x14ac:dyDescent="0.3">
      <c r="B1211" s="16" t="s">
        <v>244</v>
      </c>
      <c r="C1211" s="37" t="b">
        <f t="shared" si="18"/>
        <v>0</v>
      </c>
      <c r="D1211" s="16" t="s">
        <v>3814</v>
      </c>
      <c r="F1211" s="17" t="s">
        <v>2315</v>
      </c>
      <c r="K1211" s="16" t="s">
        <v>4263</v>
      </c>
      <c r="L1211" s="16" t="s">
        <v>4219</v>
      </c>
      <c r="O1211" s="16" t="s">
        <v>4264</v>
      </c>
      <c r="P1211" s="16" t="s">
        <v>4264</v>
      </c>
    </row>
    <row r="1212" spans="2:16" s="16" customFormat="1" ht="10.050000000000001" customHeight="1" x14ac:dyDescent="0.3">
      <c r="B1212" s="16" t="s">
        <v>1100</v>
      </c>
      <c r="C1212" s="37" t="b">
        <f t="shared" si="18"/>
        <v>0</v>
      </c>
      <c r="D1212" s="16" t="s">
        <v>3027</v>
      </c>
      <c r="F1212" s="17" t="s">
        <v>3024</v>
      </c>
      <c r="K1212" s="16" t="s">
        <v>4263</v>
      </c>
      <c r="L1212" s="16" t="s">
        <v>4219</v>
      </c>
      <c r="O1212" s="16" t="s">
        <v>4264</v>
      </c>
    </row>
    <row r="1213" spans="2:16" s="16" customFormat="1" ht="10.050000000000001" customHeight="1" x14ac:dyDescent="0.3">
      <c r="B1213" s="16" t="s">
        <v>821</v>
      </c>
      <c r="C1213" s="37" t="b">
        <f t="shared" si="18"/>
        <v>0</v>
      </c>
      <c r="D1213" s="16" t="s">
        <v>3906</v>
      </c>
      <c r="F1213" s="17" t="s">
        <v>2797</v>
      </c>
      <c r="L1213" s="16" t="s">
        <v>4219</v>
      </c>
      <c r="O1213" s="16" t="s">
        <v>4264</v>
      </c>
    </row>
    <row r="1214" spans="2:16" s="16" customFormat="1" ht="10.050000000000001" customHeight="1" x14ac:dyDescent="0.3">
      <c r="B1214" s="16" t="s">
        <v>832</v>
      </c>
      <c r="C1214" s="37" t="b">
        <f t="shared" si="18"/>
        <v>0</v>
      </c>
      <c r="D1214" s="16" t="s">
        <v>2808</v>
      </c>
      <c r="F1214" s="17" t="s">
        <v>2807</v>
      </c>
      <c r="L1214" s="16" t="s">
        <v>4219</v>
      </c>
      <c r="O1214" s="16" t="s">
        <v>4264</v>
      </c>
    </row>
    <row r="1215" spans="2:16" s="16" customFormat="1" ht="10.050000000000001" customHeight="1" x14ac:dyDescent="0.3">
      <c r="B1215" s="16" t="s">
        <v>818</v>
      </c>
      <c r="C1215" s="37" t="b">
        <f t="shared" si="18"/>
        <v>0</v>
      </c>
      <c r="D1215" s="16" t="s">
        <v>3905</v>
      </c>
      <c r="F1215" s="17" t="s">
        <v>2795</v>
      </c>
      <c r="K1215" s="16" t="s">
        <v>4263</v>
      </c>
      <c r="L1215" s="16" t="s">
        <v>4219</v>
      </c>
      <c r="M1215" s="16">
        <v>1800</v>
      </c>
      <c r="N1215" s="16">
        <v>1900</v>
      </c>
      <c r="O1215" s="16" t="s">
        <v>4264</v>
      </c>
    </row>
    <row r="1216" spans="2:16" s="16" customFormat="1" ht="10.050000000000001" customHeight="1" x14ac:dyDescent="0.3">
      <c r="B1216" s="16" t="s">
        <v>833</v>
      </c>
      <c r="C1216" s="37" t="b">
        <f t="shared" si="18"/>
        <v>0</v>
      </c>
      <c r="D1216" s="16" t="s">
        <v>2808</v>
      </c>
      <c r="F1216" s="17" t="s">
        <v>2808</v>
      </c>
      <c r="L1216" s="16" t="s">
        <v>4219</v>
      </c>
      <c r="O1216" s="16" t="s">
        <v>4264</v>
      </c>
    </row>
    <row r="1217" spans="2:16" s="16" customFormat="1" ht="10.050000000000001" customHeight="1" x14ac:dyDescent="0.3">
      <c r="B1217" s="16" t="s">
        <v>1921</v>
      </c>
      <c r="C1217" s="37" t="b">
        <f t="shared" si="18"/>
        <v>0</v>
      </c>
      <c r="D1217" s="16" t="s">
        <v>4035</v>
      </c>
      <c r="F1217" s="17" t="s">
        <v>3644</v>
      </c>
      <c r="K1217" s="16" t="s">
        <v>4263</v>
      </c>
      <c r="L1217" s="16" t="s">
        <v>4219</v>
      </c>
      <c r="M1217" s="16">
        <v>1800</v>
      </c>
      <c r="N1217" s="16">
        <v>1899</v>
      </c>
      <c r="O1217" s="16" t="s">
        <v>4264</v>
      </c>
      <c r="P1217" s="16" t="s">
        <v>4264</v>
      </c>
    </row>
    <row r="1218" spans="2:16" s="16" customFormat="1" ht="10.050000000000001" customHeight="1" x14ac:dyDescent="0.3">
      <c r="B1218" s="16" t="s">
        <v>1744</v>
      </c>
      <c r="C1218" s="37" t="b">
        <f t="shared" si="18"/>
        <v>0</v>
      </c>
      <c r="D1218" s="16" t="s">
        <v>4015</v>
      </c>
      <c r="F1218" s="17" t="s">
        <v>3515</v>
      </c>
      <c r="K1218" s="16" t="s">
        <v>4263</v>
      </c>
      <c r="L1218" s="16" t="s">
        <v>4219</v>
      </c>
      <c r="M1218" s="16">
        <v>1750</v>
      </c>
      <c r="N1218" s="16">
        <v>1940</v>
      </c>
      <c r="O1218" s="16" t="s">
        <v>4264</v>
      </c>
    </row>
    <row r="1219" spans="2:16" s="16" customFormat="1" ht="10.050000000000001" customHeight="1" x14ac:dyDescent="0.3">
      <c r="B1219" s="16" t="s">
        <v>1922</v>
      </c>
      <c r="C1219" s="37" t="b">
        <f t="shared" ref="C1219:C1282" si="19">IsCellGreen(B1219)</f>
        <v>0</v>
      </c>
      <c r="D1219" s="16" t="s">
        <v>4035</v>
      </c>
      <c r="F1219" s="17" t="s">
        <v>3645</v>
      </c>
      <c r="K1219" s="16" t="s">
        <v>4263</v>
      </c>
      <c r="L1219" s="16" t="s">
        <v>4219</v>
      </c>
      <c r="O1219" s="16" t="s">
        <v>4264</v>
      </c>
      <c r="P1219" s="16" t="s">
        <v>4264</v>
      </c>
    </row>
    <row r="1220" spans="2:16" s="16" customFormat="1" ht="10.050000000000001" customHeight="1" x14ac:dyDescent="0.3">
      <c r="B1220" s="16" t="s">
        <v>834</v>
      </c>
      <c r="C1220" s="37" t="b">
        <f t="shared" si="19"/>
        <v>0</v>
      </c>
      <c r="D1220" s="16" t="s">
        <v>2808</v>
      </c>
      <c r="F1220" s="17" t="s">
        <v>2809</v>
      </c>
      <c r="K1220" s="16" t="s">
        <v>4263</v>
      </c>
      <c r="L1220" s="16" t="s">
        <v>4219</v>
      </c>
      <c r="M1220" s="16">
        <v>1880</v>
      </c>
      <c r="N1220" s="16">
        <v>1919</v>
      </c>
      <c r="O1220" s="16" t="s">
        <v>4264</v>
      </c>
    </row>
    <row r="1221" spans="2:16" s="16" customFormat="1" ht="10.050000000000001" customHeight="1" x14ac:dyDescent="0.3">
      <c r="B1221" s="16" t="s">
        <v>835</v>
      </c>
      <c r="C1221" s="37" t="b">
        <f t="shared" si="19"/>
        <v>0</v>
      </c>
      <c r="D1221" s="16" t="s">
        <v>2808</v>
      </c>
      <c r="F1221" s="17" t="s">
        <v>2810</v>
      </c>
      <c r="L1221" s="16" t="s">
        <v>4219</v>
      </c>
      <c r="O1221" s="16" t="s">
        <v>4264</v>
      </c>
    </row>
    <row r="1222" spans="2:16" s="16" customFormat="1" ht="10.050000000000001" customHeight="1" x14ac:dyDescent="0.3">
      <c r="B1222" s="16" t="s">
        <v>145</v>
      </c>
      <c r="C1222" s="37" t="b">
        <f t="shared" si="19"/>
        <v>0</v>
      </c>
      <c r="D1222" s="16" t="s">
        <v>3786</v>
      </c>
      <c r="F1222" s="17" t="s">
        <v>2239</v>
      </c>
      <c r="K1222" s="16" t="s">
        <v>4263</v>
      </c>
      <c r="L1222" s="16" t="s">
        <v>4219</v>
      </c>
      <c r="M1222" s="16">
        <v>1875</v>
      </c>
      <c r="N1222" s="16">
        <v>1899</v>
      </c>
      <c r="O1222" s="16" t="s">
        <v>4264</v>
      </c>
    </row>
    <row r="1223" spans="2:16" s="16" customFormat="1" ht="10.050000000000001" customHeight="1" x14ac:dyDescent="0.3">
      <c r="B1223" s="16" t="s">
        <v>1746</v>
      </c>
      <c r="C1223" s="37" t="b">
        <f t="shared" si="19"/>
        <v>0</v>
      </c>
      <c r="D1223" s="16" t="s">
        <v>4016</v>
      </c>
      <c r="F1223" s="17" t="s">
        <v>3517</v>
      </c>
      <c r="K1223" s="16" t="s">
        <v>4263</v>
      </c>
      <c r="L1223" s="16" t="s">
        <v>4219</v>
      </c>
      <c r="M1223" s="16">
        <v>1750</v>
      </c>
      <c r="N1223" s="16">
        <v>1940</v>
      </c>
      <c r="O1223" s="16" t="s">
        <v>4264</v>
      </c>
    </row>
    <row r="1224" spans="2:16" s="16" customFormat="1" ht="10.050000000000001" customHeight="1" x14ac:dyDescent="0.3">
      <c r="B1224" s="16" t="s">
        <v>1003</v>
      </c>
      <c r="C1224" s="37" t="b">
        <f t="shared" si="19"/>
        <v>0</v>
      </c>
      <c r="D1224" s="16" t="s">
        <v>3947</v>
      </c>
      <c r="F1224" s="17" t="s">
        <v>2939</v>
      </c>
      <c r="K1224" s="16" t="s">
        <v>4263</v>
      </c>
      <c r="L1224" s="16" t="s">
        <v>4219</v>
      </c>
      <c r="M1224" s="16">
        <v>1800</v>
      </c>
      <c r="N1224" s="16">
        <v>1824</v>
      </c>
      <c r="O1224" s="16" t="s">
        <v>4264</v>
      </c>
    </row>
    <row r="1225" spans="2:16" s="16" customFormat="1" ht="10.050000000000001" customHeight="1" x14ac:dyDescent="0.3">
      <c r="B1225" s="16" t="s">
        <v>1747</v>
      </c>
      <c r="C1225" s="37" t="b">
        <f t="shared" si="19"/>
        <v>0</v>
      </c>
      <c r="D1225" s="16" t="s">
        <v>4016</v>
      </c>
      <c r="F1225" s="17" t="s">
        <v>3518</v>
      </c>
      <c r="L1225" s="16" t="s">
        <v>4219</v>
      </c>
      <c r="O1225" s="16" t="s">
        <v>4264</v>
      </c>
    </row>
    <row r="1226" spans="2:16" s="16" customFormat="1" ht="10.050000000000001" customHeight="1" x14ac:dyDescent="0.3">
      <c r="B1226" s="16" t="s">
        <v>2062</v>
      </c>
      <c r="C1226" s="37" t="b">
        <f t="shared" si="19"/>
        <v>0</v>
      </c>
      <c r="D1226" s="16" t="s">
        <v>4045</v>
      </c>
      <c r="F1226" s="17" t="s">
        <v>3746</v>
      </c>
      <c r="K1226" s="16" t="s">
        <v>4263</v>
      </c>
      <c r="L1226" s="16" t="s">
        <v>4219</v>
      </c>
      <c r="O1226" s="16" t="s">
        <v>4264</v>
      </c>
    </row>
    <row r="1227" spans="2:16" s="16" customFormat="1" ht="10.050000000000001" customHeight="1" x14ac:dyDescent="0.3">
      <c r="B1227" s="16" t="s">
        <v>981</v>
      </c>
      <c r="C1227" s="37" t="b">
        <f t="shared" si="19"/>
        <v>0</v>
      </c>
      <c r="D1227" s="16" t="s">
        <v>3941</v>
      </c>
      <c r="F1227" s="17" t="s">
        <v>2923</v>
      </c>
      <c r="K1227" s="16" t="s">
        <v>4263</v>
      </c>
      <c r="L1227" s="16" t="s">
        <v>4219</v>
      </c>
      <c r="M1227" s="16">
        <v>1900</v>
      </c>
      <c r="N1227" s="16">
        <v>1900</v>
      </c>
      <c r="O1227" s="16" t="s">
        <v>4264</v>
      </c>
    </row>
    <row r="1228" spans="2:16" s="16" customFormat="1" ht="10.050000000000001" customHeight="1" x14ac:dyDescent="0.3">
      <c r="B1228" s="16" t="s">
        <v>1923</v>
      </c>
      <c r="C1228" s="37" t="b">
        <f t="shared" si="19"/>
        <v>0</v>
      </c>
      <c r="D1228" s="16" t="s">
        <v>4035</v>
      </c>
      <c r="F1228" s="17" t="s">
        <v>3646</v>
      </c>
      <c r="K1228" s="16" t="s">
        <v>4263</v>
      </c>
      <c r="L1228" s="16" t="s">
        <v>4219</v>
      </c>
      <c r="O1228" s="16" t="s">
        <v>4264</v>
      </c>
      <c r="P1228" s="16" t="s">
        <v>4264</v>
      </c>
    </row>
    <row r="1229" spans="2:16" s="16" customFormat="1" ht="10.050000000000001" customHeight="1" x14ac:dyDescent="0.3">
      <c r="B1229" s="16" t="s">
        <v>1924</v>
      </c>
      <c r="C1229" s="37" t="b">
        <f t="shared" si="19"/>
        <v>0</v>
      </c>
      <c r="D1229" s="16" t="s">
        <v>4035</v>
      </c>
      <c r="F1229" s="17" t="s">
        <v>3647</v>
      </c>
      <c r="K1229" s="16" t="s">
        <v>4263</v>
      </c>
      <c r="L1229" s="16" t="s">
        <v>4219</v>
      </c>
      <c r="O1229" s="16" t="s">
        <v>4264</v>
      </c>
      <c r="P1229" s="16" t="s">
        <v>4264</v>
      </c>
    </row>
    <row r="1230" spans="2:16" s="16" customFormat="1" ht="10.050000000000001" customHeight="1" x14ac:dyDescent="0.3">
      <c r="B1230" s="16" t="s">
        <v>219</v>
      </c>
      <c r="C1230" s="37" t="b">
        <f t="shared" si="19"/>
        <v>0</v>
      </c>
      <c r="D1230" s="16" t="s">
        <v>2292</v>
      </c>
      <c r="F1230" s="17" t="s">
        <v>2291</v>
      </c>
      <c r="K1230" s="16" t="s">
        <v>4263</v>
      </c>
      <c r="L1230" s="16" t="s">
        <v>4219</v>
      </c>
      <c r="M1230" s="16">
        <v>1750</v>
      </c>
      <c r="N1230" s="16">
        <v>1940</v>
      </c>
      <c r="O1230" s="16" t="s">
        <v>4264</v>
      </c>
    </row>
    <row r="1231" spans="2:16" s="16" customFormat="1" ht="10.050000000000001" customHeight="1" x14ac:dyDescent="0.3">
      <c r="B1231" s="16" t="s">
        <v>836</v>
      </c>
      <c r="C1231" s="37" t="b">
        <f t="shared" si="19"/>
        <v>0</v>
      </c>
      <c r="D1231" s="16" t="s">
        <v>2808</v>
      </c>
      <c r="F1231" s="17" t="s">
        <v>2811</v>
      </c>
      <c r="K1231" s="16" t="s">
        <v>4263</v>
      </c>
      <c r="L1231" s="16" t="s">
        <v>4219</v>
      </c>
      <c r="O1231" s="16" t="s">
        <v>4264</v>
      </c>
    </row>
    <row r="1232" spans="2:16" s="16" customFormat="1" ht="10.050000000000001" customHeight="1" x14ac:dyDescent="0.3">
      <c r="B1232" s="16" t="s">
        <v>746</v>
      </c>
      <c r="C1232" s="37" t="b">
        <f t="shared" si="19"/>
        <v>0</v>
      </c>
      <c r="D1232" s="16" t="s">
        <v>2736</v>
      </c>
      <c r="F1232" s="17" t="s">
        <v>2737</v>
      </c>
      <c r="K1232" s="16" t="s">
        <v>4263</v>
      </c>
      <c r="L1232" s="16" t="s">
        <v>4219</v>
      </c>
      <c r="M1232" s="16">
        <v>1800</v>
      </c>
      <c r="N1232" s="16">
        <v>1940</v>
      </c>
      <c r="O1232" s="16" t="s">
        <v>4264</v>
      </c>
    </row>
    <row r="1233" spans="2:16" s="16" customFormat="1" ht="10.050000000000001" customHeight="1" x14ac:dyDescent="0.3">
      <c r="B1233" s="16" t="s">
        <v>389</v>
      </c>
      <c r="C1233" s="37" t="b">
        <f t="shared" si="19"/>
        <v>0</v>
      </c>
      <c r="D1233" s="16" t="s">
        <v>3828</v>
      </c>
      <c r="F1233" s="17" t="s">
        <v>2405</v>
      </c>
      <c r="L1233" s="16" t="s">
        <v>4219</v>
      </c>
      <c r="O1233" s="16" t="s">
        <v>4264</v>
      </c>
    </row>
    <row r="1234" spans="2:16" s="16" customFormat="1" ht="10.050000000000001" customHeight="1" x14ac:dyDescent="0.3">
      <c r="B1234" s="16" t="s">
        <v>385</v>
      </c>
      <c r="C1234" s="37" t="b">
        <f t="shared" si="19"/>
        <v>0</v>
      </c>
      <c r="D1234" s="16" t="s">
        <v>3827</v>
      </c>
      <c r="F1234" s="17" t="s">
        <v>2401</v>
      </c>
      <c r="L1234" s="16" t="s">
        <v>4219</v>
      </c>
      <c r="M1234" s="16">
        <v>1800</v>
      </c>
      <c r="N1234" s="16">
        <v>1899</v>
      </c>
      <c r="O1234" s="16" t="s">
        <v>4264</v>
      </c>
      <c r="P1234" s="16" t="s">
        <v>4264</v>
      </c>
    </row>
    <row r="1235" spans="2:16" s="16" customFormat="1" ht="10.050000000000001" customHeight="1" x14ac:dyDescent="0.3">
      <c r="B1235" s="16" t="s">
        <v>735</v>
      </c>
      <c r="C1235" s="37" t="b">
        <f t="shared" si="19"/>
        <v>0</v>
      </c>
      <c r="D1235" s="16" t="s">
        <v>3880</v>
      </c>
      <c r="F1235" s="17" t="s">
        <v>2727</v>
      </c>
      <c r="K1235" s="16" t="s">
        <v>4263</v>
      </c>
      <c r="L1235" s="16" t="s">
        <v>4219</v>
      </c>
      <c r="M1235" s="16">
        <v>1850</v>
      </c>
      <c r="N1235" s="16">
        <v>1874</v>
      </c>
      <c r="O1235" s="16" t="s">
        <v>4264</v>
      </c>
    </row>
    <row r="1236" spans="2:16" s="16" customFormat="1" ht="10.050000000000001" customHeight="1" x14ac:dyDescent="0.3">
      <c r="B1236" s="16" t="s">
        <v>959</v>
      </c>
      <c r="C1236" s="37" t="b">
        <f t="shared" si="19"/>
        <v>0</v>
      </c>
      <c r="D1236" s="16" t="s">
        <v>3932</v>
      </c>
      <c r="F1236" s="17" t="s">
        <v>2902</v>
      </c>
      <c r="K1236" s="16" t="s">
        <v>4263</v>
      </c>
      <c r="L1236" s="16" t="s">
        <v>4219</v>
      </c>
      <c r="O1236" s="16" t="s">
        <v>4264</v>
      </c>
    </row>
    <row r="1237" spans="2:16" s="16" customFormat="1" ht="10.050000000000001" customHeight="1" x14ac:dyDescent="0.3">
      <c r="B1237" s="16" t="s">
        <v>747</v>
      </c>
      <c r="C1237" s="37" t="b">
        <f t="shared" si="19"/>
        <v>0</v>
      </c>
      <c r="D1237" s="16" t="s">
        <v>2736</v>
      </c>
      <c r="F1237" s="17" t="s">
        <v>2738</v>
      </c>
      <c r="L1237" s="16" t="s">
        <v>4219</v>
      </c>
      <c r="O1237" s="16" t="s">
        <v>4264</v>
      </c>
    </row>
    <row r="1238" spans="2:16" s="16" customFormat="1" ht="10.050000000000001" customHeight="1" x14ac:dyDescent="0.3">
      <c r="B1238" s="16" t="s">
        <v>844</v>
      </c>
      <c r="C1238" s="37" t="b">
        <f t="shared" si="19"/>
        <v>0</v>
      </c>
      <c r="D1238" s="16" t="s">
        <v>2166</v>
      </c>
      <c r="F1238" s="17" t="s">
        <v>2166</v>
      </c>
      <c r="L1238" s="16" t="s">
        <v>4219</v>
      </c>
      <c r="O1238" s="16" t="s">
        <v>4264</v>
      </c>
    </row>
    <row r="1239" spans="2:16" s="16" customFormat="1" ht="10.050000000000001" customHeight="1" x14ac:dyDescent="0.3">
      <c r="B1239" s="16" t="s">
        <v>146</v>
      </c>
      <c r="C1239" s="37" t="b">
        <f t="shared" si="19"/>
        <v>0</v>
      </c>
      <c r="D1239" s="16" t="s">
        <v>3786</v>
      </c>
      <c r="F1239" s="17" t="s">
        <v>2239</v>
      </c>
      <c r="K1239" s="16" t="s">
        <v>4263</v>
      </c>
      <c r="L1239" s="16" t="s">
        <v>4219</v>
      </c>
      <c r="M1239" s="16">
        <v>1910</v>
      </c>
      <c r="N1239" s="16">
        <v>1910</v>
      </c>
      <c r="O1239" s="16" t="s">
        <v>4264</v>
      </c>
    </row>
    <row r="1240" spans="2:16" s="16" customFormat="1" ht="10.050000000000001" customHeight="1" x14ac:dyDescent="0.3">
      <c r="B1240" s="16" t="s">
        <v>390</v>
      </c>
      <c r="C1240" s="37" t="b">
        <f t="shared" si="19"/>
        <v>0</v>
      </c>
      <c r="D1240" s="16" t="s">
        <v>3828</v>
      </c>
      <c r="F1240" s="17" t="s">
        <v>2406</v>
      </c>
      <c r="K1240" s="16" t="s">
        <v>4263</v>
      </c>
      <c r="L1240" s="16" t="s">
        <v>4219</v>
      </c>
      <c r="M1240" s="16">
        <v>1900</v>
      </c>
      <c r="N1240" s="16">
        <v>1925</v>
      </c>
      <c r="O1240" s="16" t="s">
        <v>4264</v>
      </c>
    </row>
    <row r="1241" spans="2:16" s="16" customFormat="1" ht="10.050000000000001" customHeight="1" x14ac:dyDescent="0.3">
      <c r="B1241" s="16" t="s">
        <v>748</v>
      </c>
      <c r="C1241" s="37" t="b">
        <f t="shared" si="19"/>
        <v>0</v>
      </c>
      <c r="D1241" s="16" t="s">
        <v>2736</v>
      </c>
      <c r="F1241" s="17" t="s">
        <v>2738</v>
      </c>
      <c r="L1241" s="16" t="s">
        <v>4219</v>
      </c>
      <c r="O1241" s="16" t="s">
        <v>4264</v>
      </c>
    </row>
    <row r="1242" spans="2:16" s="16" customFormat="1" ht="10.050000000000001" customHeight="1" x14ac:dyDescent="0.3">
      <c r="B1242" s="16" t="s">
        <v>845</v>
      </c>
      <c r="C1242" s="37" t="b">
        <f t="shared" si="19"/>
        <v>0</v>
      </c>
      <c r="D1242" s="16" t="s">
        <v>2166</v>
      </c>
      <c r="F1242" s="17" t="s">
        <v>2815</v>
      </c>
      <c r="K1242" s="16" t="s">
        <v>4263</v>
      </c>
      <c r="L1242" s="16" t="s">
        <v>4219</v>
      </c>
      <c r="M1242" s="16">
        <v>1880</v>
      </c>
      <c r="N1242" s="16">
        <v>1940</v>
      </c>
      <c r="O1242" s="16" t="s">
        <v>4264</v>
      </c>
    </row>
    <row r="1243" spans="2:16" s="16" customFormat="1" ht="10.050000000000001" customHeight="1" x14ac:dyDescent="0.3">
      <c r="B1243" s="16" t="s">
        <v>749</v>
      </c>
      <c r="C1243" s="37" t="b">
        <f t="shared" si="19"/>
        <v>0</v>
      </c>
      <c r="D1243" s="16" t="s">
        <v>2736</v>
      </c>
      <c r="F1243" s="17" t="s">
        <v>2739</v>
      </c>
      <c r="K1243" s="16" t="s">
        <v>4263</v>
      </c>
      <c r="L1243" s="16" t="s">
        <v>4219</v>
      </c>
      <c r="M1243" s="16">
        <v>1900</v>
      </c>
      <c r="N1243" s="16">
        <v>1940</v>
      </c>
      <c r="O1243" s="16" t="s">
        <v>4264</v>
      </c>
    </row>
    <row r="1244" spans="2:16" s="16" customFormat="1" ht="10.050000000000001" customHeight="1" x14ac:dyDescent="0.3">
      <c r="B1244" s="16" t="s">
        <v>736</v>
      </c>
      <c r="C1244" s="37" t="b">
        <f t="shared" si="19"/>
        <v>0</v>
      </c>
      <c r="D1244" s="16" t="s">
        <v>3880</v>
      </c>
      <c r="F1244" s="17" t="s">
        <v>2728</v>
      </c>
      <c r="K1244" s="16" t="s">
        <v>4263</v>
      </c>
      <c r="L1244" s="16" t="s">
        <v>4219</v>
      </c>
      <c r="M1244" s="16">
        <v>1850</v>
      </c>
      <c r="N1244" s="16">
        <v>1874</v>
      </c>
      <c r="O1244" s="16" t="s">
        <v>4264</v>
      </c>
    </row>
    <row r="1245" spans="2:16" s="16" customFormat="1" ht="10.050000000000001" customHeight="1" x14ac:dyDescent="0.3">
      <c r="B1245" s="16" t="s">
        <v>828</v>
      </c>
      <c r="C1245" s="37" t="b">
        <f t="shared" si="19"/>
        <v>0</v>
      </c>
      <c r="D1245" s="16" t="s">
        <v>3910</v>
      </c>
      <c r="F1245" s="17" t="s">
        <v>2803</v>
      </c>
      <c r="K1245" s="16" t="s">
        <v>4263</v>
      </c>
      <c r="L1245" s="16" t="s">
        <v>4219</v>
      </c>
      <c r="M1245" s="16">
        <v>1900</v>
      </c>
      <c r="N1245" s="16">
        <v>1940</v>
      </c>
      <c r="O1245" s="16" t="s">
        <v>4264</v>
      </c>
    </row>
    <row r="1246" spans="2:16" s="16" customFormat="1" ht="10.050000000000001" customHeight="1" x14ac:dyDescent="0.3">
      <c r="B1246" s="16" t="s">
        <v>1008</v>
      </c>
      <c r="C1246" s="37" t="b">
        <f t="shared" si="19"/>
        <v>0</v>
      </c>
      <c r="D1246" s="16" t="s">
        <v>2944</v>
      </c>
      <c r="F1246" s="17" t="s">
        <v>2944</v>
      </c>
      <c r="L1246" s="16" t="s">
        <v>4219</v>
      </c>
      <c r="O1246" s="16" t="s">
        <v>4264</v>
      </c>
    </row>
    <row r="1247" spans="2:16" s="16" customFormat="1" ht="10.050000000000001" customHeight="1" x14ac:dyDescent="0.3">
      <c r="B1247" s="16" t="s">
        <v>1925</v>
      </c>
      <c r="C1247" s="37" t="b">
        <f t="shared" si="19"/>
        <v>0</v>
      </c>
      <c r="D1247" s="16" t="s">
        <v>4035</v>
      </c>
      <c r="F1247" s="17" t="s">
        <v>3648</v>
      </c>
      <c r="K1247" s="16" t="s">
        <v>4263</v>
      </c>
      <c r="L1247" s="16" t="s">
        <v>4219</v>
      </c>
      <c r="O1247" s="16" t="s">
        <v>4264</v>
      </c>
      <c r="P1247" s="16" t="s">
        <v>4264</v>
      </c>
    </row>
    <row r="1248" spans="2:16" s="16" customFormat="1" ht="10.050000000000001" customHeight="1" x14ac:dyDescent="0.3">
      <c r="B1248" s="16" t="s">
        <v>837</v>
      </c>
      <c r="C1248" s="37" t="b">
        <f t="shared" si="19"/>
        <v>0</v>
      </c>
      <c r="D1248" s="16" t="s">
        <v>2808</v>
      </c>
      <c r="F1248" s="17" t="s">
        <v>2811</v>
      </c>
      <c r="K1248" s="16" t="s">
        <v>4263</v>
      </c>
      <c r="L1248" s="16" t="s">
        <v>4219</v>
      </c>
      <c r="M1248" s="16">
        <v>1900</v>
      </c>
      <c r="N1248" s="16">
        <v>1900</v>
      </c>
      <c r="O1248" s="16" t="s">
        <v>4264</v>
      </c>
    </row>
    <row r="1249" spans="2:16" s="16" customFormat="1" ht="10.050000000000001" customHeight="1" x14ac:dyDescent="0.3">
      <c r="B1249" s="16" t="s">
        <v>1185</v>
      </c>
      <c r="C1249" s="37" t="b">
        <f t="shared" si="19"/>
        <v>0</v>
      </c>
      <c r="D1249" s="16" t="s">
        <v>3983</v>
      </c>
      <c r="F1249" s="17" t="s">
        <v>3090</v>
      </c>
      <c r="K1249" s="16" t="s">
        <v>4263</v>
      </c>
      <c r="L1249" s="16" t="s">
        <v>4219</v>
      </c>
      <c r="M1249" s="16">
        <v>1625</v>
      </c>
      <c r="N1249" s="16">
        <v>1675</v>
      </c>
      <c r="O1249" s="16" t="s">
        <v>4264</v>
      </c>
    </row>
    <row r="1250" spans="2:16" s="16" customFormat="1" ht="10.050000000000001" customHeight="1" x14ac:dyDescent="0.3">
      <c r="B1250" s="16" t="s">
        <v>1926</v>
      </c>
      <c r="C1250" s="37" t="b">
        <f t="shared" si="19"/>
        <v>0</v>
      </c>
      <c r="D1250" s="16" t="s">
        <v>4035</v>
      </c>
      <c r="F1250" s="17" t="s">
        <v>3649</v>
      </c>
      <c r="L1250" s="16" t="s">
        <v>4219</v>
      </c>
      <c r="O1250" s="16" t="s">
        <v>4264</v>
      </c>
    </row>
    <row r="1251" spans="2:16" s="16" customFormat="1" ht="10.050000000000001" customHeight="1" x14ac:dyDescent="0.3">
      <c r="B1251" s="16" t="s">
        <v>1101</v>
      </c>
      <c r="C1251" s="37" t="b">
        <f t="shared" si="19"/>
        <v>0</v>
      </c>
      <c r="D1251" s="16" t="s">
        <v>3027</v>
      </c>
      <c r="F1251" s="17" t="s">
        <v>2238</v>
      </c>
      <c r="L1251" s="16" t="s">
        <v>4219</v>
      </c>
      <c r="O1251" s="16" t="s">
        <v>4264</v>
      </c>
      <c r="P1251" s="16" t="s">
        <v>4264</v>
      </c>
    </row>
    <row r="1252" spans="2:16" s="16" customFormat="1" ht="10.050000000000001" customHeight="1" x14ac:dyDescent="0.3">
      <c r="B1252" s="16" t="s">
        <v>136</v>
      </c>
      <c r="C1252" s="37" t="b">
        <f t="shared" si="19"/>
        <v>0</v>
      </c>
      <c r="D1252" s="16" t="s">
        <v>2236</v>
      </c>
      <c r="F1252" s="17" t="s">
        <v>2234</v>
      </c>
      <c r="L1252" s="16" t="s">
        <v>4219</v>
      </c>
      <c r="O1252" s="16" t="s">
        <v>4264</v>
      </c>
    </row>
    <row r="1253" spans="2:16" s="16" customFormat="1" ht="10.050000000000001" customHeight="1" x14ac:dyDescent="0.3">
      <c r="B1253" s="16" t="s">
        <v>819</v>
      </c>
      <c r="C1253" s="37" t="b">
        <f t="shared" si="19"/>
        <v>0</v>
      </c>
      <c r="D1253" s="16" t="s">
        <v>3905</v>
      </c>
      <c r="F1253" s="17" t="s">
        <v>2796</v>
      </c>
      <c r="K1253" s="16" t="s">
        <v>4263</v>
      </c>
      <c r="L1253" s="16" t="s">
        <v>4219</v>
      </c>
      <c r="M1253" s="16">
        <v>1875</v>
      </c>
      <c r="N1253" s="16">
        <v>1899</v>
      </c>
      <c r="O1253" s="16" t="s">
        <v>4264</v>
      </c>
    </row>
    <row r="1254" spans="2:16" s="16" customFormat="1" ht="10.050000000000001" customHeight="1" x14ac:dyDescent="0.3">
      <c r="B1254" s="16" t="s">
        <v>386</v>
      </c>
      <c r="C1254" s="37" t="b">
        <f t="shared" si="19"/>
        <v>0</v>
      </c>
      <c r="D1254" s="16" t="s">
        <v>3827</v>
      </c>
      <c r="F1254" s="17" t="s">
        <v>2402</v>
      </c>
      <c r="K1254" s="16" t="s">
        <v>4263</v>
      </c>
      <c r="L1254" s="16" t="s">
        <v>4219</v>
      </c>
      <c r="M1254" s="16">
        <v>1900</v>
      </c>
      <c r="N1254" s="16">
        <v>1949</v>
      </c>
      <c r="O1254" s="16" t="s">
        <v>4264</v>
      </c>
      <c r="P1254" s="16" t="s">
        <v>4264</v>
      </c>
    </row>
    <row r="1255" spans="2:16" s="16" customFormat="1" ht="10.050000000000001" customHeight="1" x14ac:dyDescent="0.3">
      <c r="B1255" s="16" t="s">
        <v>2043</v>
      </c>
      <c r="C1255" s="37" t="b">
        <f t="shared" si="19"/>
        <v>0</v>
      </c>
      <c r="D1255" s="16" t="s">
        <v>4039</v>
      </c>
      <c r="F1255" s="17" t="s">
        <v>3729</v>
      </c>
      <c r="K1255" s="16" t="s">
        <v>4263</v>
      </c>
      <c r="L1255" s="16" t="s">
        <v>4219</v>
      </c>
      <c r="M1255" s="16">
        <v>1750</v>
      </c>
      <c r="N1255" s="16">
        <v>1940</v>
      </c>
      <c r="O1255" s="16" t="s">
        <v>4264</v>
      </c>
    </row>
    <row r="1256" spans="2:16" s="16" customFormat="1" ht="10.050000000000001" customHeight="1" x14ac:dyDescent="0.3">
      <c r="B1256" s="16" t="s">
        <v>457</v>
      </c>
      <c r="C1256" s="37" t="b">
        <f t="shared" si="19"/>
        <v>0</v>
      </c>
      <c r="D1256" s="16" t="s">
        <v>3851</v>
      </c>
      <c r="F1256" s="17" t="s">
        <v>2467</v>
      </c>
      <c r="K1256" s="16" t="s">
        <v>4263</v>
      </c>
      <c r="L1256" s="16" t="s">
        <v>4219</v>
      </c>
      <c r="M1256" s="16">
        <v>1900</v>
      </c>
      <c r="N1256" s="16">
        <v>1919</v>
      </c>
      <c r="O1256" s="16" t="s">
        <v>4264</v>
      </c>
    </row>
    <row r="1257" spans="2:16" s="16" customFormat="1" ht="10.050000000000001" customHeight="1" x14ac:dyDescent="0.3">
      <c r="B1257" s="16" t="s">
        <v>750</v>
      </c>
      <c r="C1257" s="37" t="b">
        <f t="shared" si="19"/>
        <v>0</v>
      </c>
      <c r="D1257" s="16" t="s">
        <v>2736</v>
      </c>
      <c r="F1257" s="17" t="s">
        <v>2740</v>
      </c>
      <c r="K1257" s="16" t="s">
        <v>4263</v>
      </c>
      <c r="L1257" s="16" t="s">
        <v>4219</v>
      </c>
      <c r="M1257" s="16">
        <v>1900</v>
      </c>
      <c r="N1257" s="16">
        <v>1950</v>
      </c>
      <c r="O1257" s="16" t="s">
        <v>4264</v>
      </c>
    </row>
    <row r="1258" spans="2:16" s="16" customFormat="1" ht="10.050000000000001" customHeight="1" x14ac:dyDescent="0.3">
      <c r="B1258" s="16" t="s">
        <v>1927</v>
      </c>
      <c r="C1258" s="37" t="b">
        <f t="shared" si="19"/>
        <v>0</v>
      </c>
      <c r="D1258" s="16" t="s">
        <v>4035</v>
      </c>
      <c r="F1258" s="17" t="s">
        <v>3650</v>
      </c>
      <c r="K1258" s="16" t="s">
        <v>4263</v>
      </c>
      <c r="L1258" s="16" t="s">
        <v>4219</v>
      </c>
      <c r="O1258" s="16" t="s">
        <v>4264</v>
      </c>
      <c r="P1258" s="16" t="s">
        <v>4264</v>
      </c>
    </row>
    <row r="1259" spans="2:16" s="16" customFormat="1" ht="10.050000000000001" customHeight="1" x14ac:dyDescent="0.3">
      <c r="B1259" s="16" t="s">
        <v>458</v>
      </c>
      <c r="C1259" s="37" t="b">
        <f t="shared" si="19"/>
        <v>0</v>
      </c>
      <c r="D1259" s="16" t="s">
        <v>3851</v>
      </c>
      <c r="F1259" s="17" t="s">
        <v>2468</v>
      </c>
      <c r="K1259" s="16" t="s">
        <v>4263</v>
      </c>
      <c r="L1259" s="16" t="s">
        <v>4219</v>
      </c>
      <c r="O1259" s="16" t="s">
        <v>4264</v>
      </c>
    </row>
    <row r="1260" spans="2:16" s="16" customFormat="1" ht="10.050000000000001" customHeight="1" x14ac:dyDescent="0.3">
      <c r="B1260" s="16" t="s">
        <v>829</v>
      </c>
      <c r="C1260" s="37" t="b">
        <f t="shared" si="19"/>
        <v>0</v>
      </c>
      <c r="D1260" s="16" t="s">
        <v>3910</v>
      </c>
      <c r="F1260" s="17" t="s">
        <v>2804</v>
      </c>
      <c r="K1260" s="16" t="s">
        <v>4263</v>
      </c>
      <c r="L1260" s="16" t="s">
        <v>4219</v>
      </c>
      <c r="O1260" s="16" t="s">
        <v>4264</v>
      </c>
    </row>
    <row r="1261" spans="2:16" s="16" customFormat="1" ht="10.050000000000001" customHeight="1" x14ac:dyDescent="0.3">
      <c r="B1261" s="16" t="s">
        <v>1749</v>
      </c>
      <c r="C1261" s="37" t="b">
        <f t="shared" si="19"/>
        <v>0</v>
      </c>
      <c r="D1261" s="16" t="s">
        <v>3520</v>
      </c>
      <c r="F1261" s="17" t="s">
        <v>3520</v>
      </c>
      <c r="L1261" s="16" t="s">
        <v>4219</v>
      </c>
      <c r="O1261" s="16" t="s">
        <v>4264</v>
      </c>
    </row>
    <row r="1262" spans="2:16" s="16" customFormat="1" ht="10.050000000000001" customHeight="1" x14ac:dyDescent="0.3">
      <c r="B1262" s="16" t="s">
        <v>1928</v>
      </c>
      <c r="C1262" s="37" t="b">
        <f t="shared" si="19"/>
        <v>0</v>
      </c>
      <c r="D1262" s="16" t="s">
        <v>4035</v>
      </c>
      <c r="F1262" s="17" t="s">
        <v>3651</v>
      </c>
      <c r="K1262" s="16" t="s">
        <v>4263</v>
      </c>
      <c r="L1262" s="16" t="s">
        <v>4219</v>
      </c>
      <c r="M1262" s="16">
        <v>1900</v>
      </c>
      <c r="N1262" s="16">
        <v>1940</v>
      </c>
      <c r="O1262" s="16" t="s">
        <v>4264</v>
      </c>
    </row>
    <row r="1263" spans="2:16" s="16" customFormat="1" ht="10.050000000000001" customHeight="1" x14ac:dyDescent="0.3">
      <c r="B1263" s="16" t="s">
        <v>1750</v>
      </c>
      <c r="C1263" s="37" t="b">
        <f t="shared" si="19"/>
        <v>0</v>
      </c>
      <c r="D1263" s="16" t="s">
        <v>3520</v>
      </c>
      <c r="F1263" s="17" t="s">
        <v>3521</v>
      </c>
      <c r="K1263" s="16" t="s">
        <v>4263</v>
      </c>
      <c r="L1263" s="16" t="s">
        <v>4219</v>
      </c>
      <c r="M1263" s="16">
        <v>1800</v>
      </c>
      <c r="N1263" s="16">
        <v>1800</v>
      </c>
      <c r="O1263" s="16" t="s">
        <v>4264</v>
      </c>
    </row>
    <row r="1264" spans="2:16" s="16" customFormat="1" ht="10.050000000000001" customHeight="1" x14ac:dyDescent="0.3">
      <c r="B1264" s="16" t="s">
        <v>820</v>
      </c>
      <c r="C1264" s="37" t="b">
        <f t="shared" si="19"/>
        <v>0</v>
      </c>
      <c r="D1264" s="16" t="s">
        <v>3905</v>
      </c>
      <c r="F1264" s="17" t="s">
        <v>2795</v>
      </c>
      <c r="K1264" s="16" t="s">
        <v>4263</v>
      </c>
      <c r="L1264" s="16" t="s">
        <v>4219</v>
      </c>
      <c r="M1264" s="16">
        <v>1850</v>
      </c>
      <c r="N1264" s="16">
        <v>1900</v>
      </c>
      <c r="O1264" s="16" t="s">
        <v>4264</v>
      </c>
    </row>
    <row r="1265" spans="1:19" s="16" customFormat="1" ht="10.050000000000001" customHeight="1" x14ac:dyDescent="0.3">
      <c r="B1265" s="16" t="s">
        <v>830</v>
      </c>
      <c r="C1265" s="37" t="b">
        <f t="shared" si="19"/>
        <v>0</v>
      </c>
      <c r="D1265" s="16" t="s">
        <v>3910</v>
      </c>
      <c r="F1265" s="17" t="s">
        <v>2805</v>
      </c>
      <c r="K1265" s="16" t="s">
        <v>4263</v>
      </c>
      <c r="L1265" s="16" t="s">
        <v>4219</v>
      </c>
      <c r="M1265" s="16">
        <v>1700</v>
      </c>
      <c r="N1265" s="16">
        <v>1700</v>
      </c>
      <c r="O1265" s="16" t="s">
        <v>4264</v>
      </c>
      <c r="P1265" s="16" t="s">
        <v>4264</v>
      </c>
    </row>
    <row r="1266" spans="1:19" s="16" customFormat="1" ht="10.050000000000001" customHeight="1" x14ac:dyDescent="0.3">
      <c r="B1266" s="16" t="s">
        <v>2044</v>
      </c>
      <c r="C1266" s="37" t="b">
        <f t="shared" si="19"/>
        <v>0</v>
      </c>
      <c r="D1266" s="16" t="s">
        <v>4039</v>
      </c>
      <c r="F1266" s="17" t="s">
        <v>3730</v>
      </c>
      <c r="K1266" s="16" t="s">
        <v>4263</v>
      </c>
      <c r="L1266" s="16" t="s">
        <v>4219</v>
      </c>
      <c r="M1266" s="16">
        <v>1880</v>
      </c>
      <c r="N1266" s="16">
        <v>1880</v>
      </c>
      <c r="O1266" s="16" t="s">
        <v>4264</v>
      </c>
    </row>
    <row r="1267" spans="1:19" s="16" customFormat="1" ht="10.050000000000001" customHeight="1" x14ac:dyDescent="0.3">
      <c r="B1267" s="16" t="s">
        <v>137</v>
      </c>
      <c r="C1267" s="37" t="b">
        <f t="shared" si="19"/>
        <v>0</v>
      </c>
      <c r="D1267" s="16" t="s">
        <v>2236</v>
      </c>
      <c r="F1267" s="17" t="s">
        <v>2235</v>
      </c>
      <c r="K1267" s="16" t="s">
        <v>4263</v>
      </c>
      <c r="L1267" s="16" t="s">
        <v>4219</v>
      </c>
      <c r="O1267" s="16" t="s">
        <v>4264</v>
      </c>
    </row>
    <row r="1268" spans="1:19" s="16" customFormat="1" ht="10.050000000000001" customHeight="1" x14ac:dyDescent="0.3">
      <c r="B1268" s="16" t="s">
        <v>982</v>
      </c>
      <c r="C1268" s="37" t="b">
        <f t="shared" si="19"/>
        <v>0</v>
      </c>
      <c r="D1268" s="16" t="s">
        <v>3941</v>
      </c>
      <c r="F1268" s="17" t="s">
        <v>2924</v>
      </c>
      <c r="L1268" s="16" t="s">
        <v>4219</v>
      </c>
      <c r="O1268" s="16" t="s">
        <v>4264</v>
      </c>
    </row>
    <row r="1269" spans="1:19" s="4" customFormat="1" ht="10.050000000000001" customHeight="1" x14ac:dyDescent="0.3">
      <c r="A1269" s="6"/>
      <c r="B1269" s="4" t="s">
        <v>771</v>
      </c>
      <c r="C1269" s="37" t="b">
        <f t="shared" si="19"/>
        <v>1</v>
      </c>
      <c r="D1269" s="4" t="s">
        <v>3891</v>
      </c>
      <c r="F1269" s="5" t="s">
        <v>2757</v>
      </c>
      <c r="K1269" s="4" t="s">
        <v>4384</v>
      </c>
      <c r="L1269" s="4" t="s">
        <v>4219</v>
      </c>
      <c r="M1269" s="4">
        <v>1900</v>
      </c>
      <c r="N1269" s="4">
        <v>1920</v>
      </c>
      <c r="O1269" s="4" t="s">
        <v>4264</v>
      </c>
      <c r="S1269" s="4" t="s">
        <v>5577</v>
      </c>
    </row>
    <row r="1270" spans="1:19" s="4" customFormat="1" ht="10.050000000000001" customHeight="1" x14ac:dyDescent="0.3">
      <c r="A1270" s="6"/>
      <c r="B1270" s="4" t="s">
        <v>772</v>
      </c>
      <c r="C1270" s="37" t="b">
        <f t="shared" si="19"/>
        <v>1</v>
      </c>
      <c r="D1270" s="4" t="s">
        <v>3891</v>
      </c>
      <c r="F1270" s="5" t="s">
        <v>2758</v>
      </c>
      <c r="K1270" s="4" t="s">
        <v>4384</v>
      </c>
      <c r="L1270" s="4" t="s">
        <v>4219</v>
      </c>
      <c r="M1270" s="4">
        <v>1900</v>
      </c>
      <c r="N1270" s="4">
        <v>1920</v>
      </c>
      <c r="O1270" s="4" t="s">
        <v>4264</v>
      </c>
    </row>
    <row r="1271" spans="1:19" s="4" customFormat="1" ht="10.050000000000001" customHeight="1" x14ac:dyDescent="0.3">
      <c r="A1271" s="6"/>
      <c r="B1271" s="4" t="s">
        <v>773</v>
      </c>
      <c r="C1271" s="37" t="b">
        <f t="shared" si="19"/>
        <v>1</v>
      </c>
      <c r="D1271" s="4" t="s">
        <v>3891</v>
      </c>
      <c r="F1271" s="5" t="s">
        <v>2759</v>
      </c>
      <c r="K1271" s="4" t="s">
        <v>4384</v>
      </c>
      <c r="L1271" s="4" t="s">
        <v>4219</v>
      </c>
      <c r="O1271" s="4" t="s">
        <v>4264</v>
      </c>
      <c r="P1271" s="4" t="s">
        <v>4264</v>
      </c>
    </row>
    <row r="1272" spans="1:19" s="4" customFormat="1" ht="10.050000000000001" customHeight="1" x14ac:dyDescent="0.3">
      <c r="A1272" s="6"/>
      <c r="B1272" s="4" t="s">
        <v>774</v>
      </c>
      <c r="C1272" s="37" t="b">
        <f t="shared" si="19"/>
        <v>1</v>
      </c>
      <c r="D1272" s="4" t="s">
        <v>3891</v>
      </c>
      <c r="F1272" s="5" t="s">
        <v>2758</v>
      </c>
      <c r="K1272" s="4" t="s">
        <v>4384</v>
      </c>
      <c r="L1272" s="4" t="s">
        <v>4219</v>
      </c>
      <c r="M1272" s="4">
        <v>1900</v>
      </c>
      <c r="N1272" s="4">
        <v>1920</v>
      </c>
      <c r="O1272" s="4" t="s">
        <v>4264</v>
      </c>
    </row>
    <row r="1273" spans="1:19" s="4" customFormat="1" ht="10.050000000000001" customHeight="1" x14ac:dyDescent="0.3">
      <c r="A1273" s="6"/>
      <c r="B1273" s="4" t="s">
        <v>775</v>
      </c>
      <c r="C1273" s="37" t="b">
        <f t="shared" si="19"/>
        <v>1</v>
      </c>
      <c r="D1273" s="4" t="s">
        <v>3891</v>
      </c>
      <c r="F1273" s="5" t="s">
        <v>2758</v>
      </c>
      <c r="K1273" s="4" t="s">
        <v>4384</v>
      </c>
      <c r="L1273" s="4" t="s">
        <v>4219</v>
      </c>
      <c r="M1273" s="4">
        <v>1900</v>
      </c>
      <c r="N1273" s="4">
        <v>1920</v>
      </c>
      <c r="O1273" s="4" t="s">
        <v>4264</v>
      </c>
    </row>
    <row r="1274" spans="1:19" s="4" customFormat="1" ht="10.050000000000001" customHeight="1" x14ac:dyDescent="0.3">
      <c r="A1274" s="6"/>
      <c r="B1274" s="4" t="s">
        <v>776</v>
      </c>
      <c r="C1274" s="37" t="b">
        <f t="shared" si="19"/>
        <v>1</v>
      </c>
      <c r="D1274" s="4" t="s">
        <v>3891</v>
      </c>
      <c r="F1274" s="5" t="s">
        <v>2758</v>
      </c>
      <c r="K1274" s="4" t="s">
        <v>4384</v>
      </c>
      <c r="L1274" s="4" t="s">
        <v>4219</v>
      </c>
      <c r="M1274" s="4">
        <v>1900</v>
      </c>
      <c r="N1274" s="4">
        <v>1920</v>
      </c>
      <c r="O1274" s="4" t="s">
        <v>4264</v>
      </c>
    </row>
    <row r="1275" spans="1:19" s="4" customFormat="1" ht="10.050000000000001" customHeight="1" x14ac:dyDescent="0.3">
      <c r="A1275" s="6"/>
      <c r="B1275" s="4" t="s">
        <v>777</v>
      </c>
      <c r="C1275" s="37" t="b">
        <f t="shared" si="19"/>
        <v>1</v>
      </c>
      <c r="D1275" s="4" t="s">
        <v>3891</v>
      </c>
      <c r="F1275" s="5" t="s">
        <v>2760</v>
      </c>
      <c r="K1275" s="4" t="s">
        <v>4384</v>
      </c>
      <c r="L1275" s="4" t="s">
        <v>4219</v>
      </c>
      <c r="M1275" s="4">
        <v>1800</v>
      </c>
      <c r="N1275" s="4">
        <v>1940</v>
      </c>
      <c r="O1275" s="4" t="s">
        <v>4264</v>
      </c>
    </row>
    <row r="1276" spans="1:19" s="4" customFormat="1" ht="10.050000000000001" customHeight="1" x14ac:dyDescent="0.3">
      <c r="A1276" s="6"/>
      <c r="B1276" s="4" t="s">
        <v>778</v>
      </c>
      <c r="C1276" s="37" t="b">
        <f t="shared" si="19"/>
        <v>1</v>
      </c>
      <c r="D1276" s="4" t="s">
        <v>3891</v>
      </c>
      <c r="F1276" s="5" t="s">
        <v>2761</v>
      </c>
      <c r="K1276" s="4" t="s">
        <v>4384</v>
      </c>
      <c r="L1276" s="4" t="s">
        <v>4219</v>
      </c>
      <c r="M1276" s="4">
        <v>1800</v>
      </c>
      <c r="N1276" s="4">
        <v>1940</v>
      </c>
      <c r="O1276" s="4" t="s">
        <v>4264</v>
      </c>
    </row>
    <row r="1277" spans="1:19" s="4" customFormat="1" ht="10.050000000000001" customHeight="1" x14ac:dyDescent="0.3">
      <c r="A1277" s="6"/>
      <c r="B1277" s="4" t="s">
        <v>43</v>
      </c>
      <c r="C1277" s="37" t="b">
        <f t="shared" si="19"/>
        <v>1</v>
      </c>
      <c r="F1277" s="5" t="s">
        <v>2157</v>
      </c>
      <c r="L1277" s="4" t="s">
        <v>2157</v>
      </c>
      <c r="O1277" s="4" t="s">
        <v>4264</v>
      </c>
    </row>
    <row r="1278" spans="1:19" s="4" customFormat="1" ht="10.050000000000001" customHeight="1" x14ac:dyDescent="0.3">
      <c r="A1278" s="6"/>
      <c r="B1278" s="4" t="s">
        <v>779</v>
      </c>
      <c r="C1278" s="37" t="b">
        <f t="shared" si="19"/>
        <v>1</v>
      </c>
      <c r="D1278" s="4" t="s">
        <v>3891</v>
      </c>
      <c r="F1278" s="5" t="s">
        <v>2762</v>
      </c>
      <c r="K1278" s="4" t="s">
        <v>4263</v>
      </c>
      <c r="L1278" s="4" t="s">
        <v>4219</v>
      </c>
      <c r="O1278" s="4" t="s">
        <v>4264</v>
      </c>
      <c r="P1278" s="4" t="s">
        <v>4264</v>
      </c>
      <c r="S1278" s="4" t="s">
        <v>5579</v>
      </c>
    </row>
    <row r="1279" spans="1:19" s="4" customFormat="1" ht="10.050000000000001" customHeight="1" x14ac:dyDescent="0.3">
      <c r="A1279" s="6"/>
      <c r="B1279" s="4" t="s">
        <v>780</v>
      </c>
      <c r="C1279" s="37" t="b">
        <f t="shared" si="19"/>
        <v>1</v>
      </c>
      <c r="D1279" s="4" t="s">
        <v>3891</v>
      </c>
      <c r="F1279" s="5" t="s">
        <v>2763</v>
      </c>
      <c r="K1279" s="4" t="s">
        <v>4384</v>
      </c>
      <c r="L1279" s="4" t="s">
        <v>4219</v>
      </c>
      <c r="M1279" s="4">
        <v>1800</v>
      </c>
      <c r="N1279" s="4">
        <v>1999</v>
      </c>
      <c r="O1279" s="4" t="s">
        <v>4264</v>
      </c>
    </row>
    <row r="1280" spans="1:19" s="4" customFormat="1" ht="10.050000000000001" customHeight="1" x14ac:dyDescent="0.3">
      <c r="A1280" s="6"/>
      <c r="B1280" s="4" t="s">
        <v>430</v>
      </c>
      <c r="C1280" s="37" t="b">
        <f t="shared" si="19"/>
        <v>1</v>
      </c>
      <c r="D1280" s="4" t="s">
        <v>3844</v>
      </c>
      <c r="F1280" s="5" t="s">
        <v>2440</v>
      </c>
      <c r="K1280" s="4" t="s">
        <v>4384</v>
      </c>
      <c r="L1280" s="4" t="s">
        <v>4219</v>
      </c>
      <c r="M1280" s="4">
        <v>1900</v>
      </c>
      <c r="N1280" s="4">
        <v>1919</v>
      </c>
      <c r="O1280" s="4" t="s">
        <v>4264</v>
      </c>
    </row>
    <row r="1281" spans="1:19" s="4" customFormat="1" ht="10.050000000000001" customHeight="1" x14ac:dyDescent="0.3">
      <c r="A1281" s="6"/>
      <c r="B1281" s="4" t="s">
        <v>265</v>
      </c>
      <c r="C1281" s="37" t="b">
        <f t="shared" si="19"/>
        <v>1</v>
      </c>
      <c r="D1281" s="4" t="s">
        <v>3817</v>
      </c>
      <c r="F1281" s="5" t="s">
        <v>2335</v>
      </c>
      <c r="K1281" s="4" t="s">
        <v>4384</v>
      </c>
      <c r="L1281" s="4" t="s">
        <v>4219</v>
      </c>
      <c r="M1281" s="4">
        <v>1800</v>
      </c>
      <c r="N1281" s="4">
        <v>1940</v>
      </c>
      <c r="O1281" s="4" t="s">
        <v>4264</v>
      </c>
    </row>
    <row r="1282" spans="1:19" s="4" customFormat="1" ht="10.050000000000001" customHeight="1" x14ac:dyDescent="0.3">
      <c r="A1282" s="6"/>
      <c r="B1282" s="4" t="s">
        <v>44</v>
      </c>
      <c r="C1282" s="37" t="b">
        <f t="shared" si="19"/>
        <v>1</v>
      </c>
      <c r="F1282" s="5" t="s">
        <v>2158</v>
      </c>
      <c r="K1282" s="4" t="s">
        <v>4263</v>
      </c>
      <c r="L1282" s="4" t="s">
        <v>4219</v>
      </c>
      <c r="O1282" s="4" t="s">
        <v>4264</v>
      </c>
      <c r="P1282" s="4" t="s">
        <v>4264</v>
      </c>
    </row>
    <row r="1283" spans="1:19" s="4" customFormat="1" ht="10.050000000000001" customHeight="1" x14ac:dyDescent="0.3">
      <c r="A1283" s="6"/>
      <c r="B1283" s="4" t="s">
        <v>781</v>
      </c>
      <c r="C1283" s="37" t="b">
        <f t="shared" ref="C1283:C1346" si="20">IsCellGreen(B1283)</f>
        <v>1</v>
      </c>
      <c r="D1283" s="4" t="s">
        <v>3891</v>
      </c>
      <c r="F1283" s="5" t="s">
        <v>2764</v>
      </c>
      <c r="K1283" s="4" t="s">
        <v>4384</v>
      </c>
      <c r="L1283" s="4" t="s">
        <v>4219</v>
      </c>
      <c r="M1283" s="4">
        <v>1800</v>
      </c>
      <c r="N1283" s="4">
        <v>1940</v>
      </c>
      <c r="O1283" s="4" t="s">
        <v>4264</v>
      </c>
    </row>
    <row r="1284" spans="1:19" s="4" customFormat="1" ht="10.050000000000001" customHeight="1" x14ac:dyDescent="0.3">
      <c r="A1284" s="6"/>
      <c r="B1284" s="4" t="s">
        <v>860</v>
      </c>
      <c r="C1284" s="37" t="b">
        <f t="shared" si="20"/>
        <v>1</v>
      </c>
      <c r="D1284" s="4" t="s">
        <v>3914</v>
      </c>
      <c r="F1284" s="5" t="s">
        <v>2829</v>
      </c>
      <c r="K1284" s="4" t="s">
        <v>4384</v>
      </c>
      <c r="L1284" s="4" t="s">
        <v>4219</v>
      </c>
      <c r="M1284" s="4">
        <v>1800</v>
      </c>
      <c r="N1284" s="4">
        <v>1940</v>
      </c>
      <c r="O1284" s="4" t="s">
        <v>4264</v>
      </c>
      <c r="S1284" s="4" t="s">
        <v>5578</v>
      </c>
    </row>
    <row r="1285" spans="1:19" s="4" customFormat="1" ht="10.050000000000001" customHeight="1" x14ac:dyDescent="0.3">
      <c r="A1285" s="6"/>
      <c r="B1285" s="4" t="s">
        <v>431</v>
      </c>
      <c r="C1285" s="37" t="b">
        <f t="shared" si="20"/>
        <v>1</v>
      </c>
      <c r="D1285" s="4" t="s">
        <v>3844</v>
      </c>
      <c r="F1285" s="5" t="s">
        <v>2441</v>
      </c>
      <c r="K1285" s="4" t="s">
        <v>4384</v>
      </c>
      <c r="L1285" s="4" t="s">
        <v>4219</v>
      </c>
      <c r="M1285" s="4">
        <v>1800</v>
      </c>
      <c r="N1285" s="4">
        <v>1940</v>
      </c>
      <c r="O1285" s="4" t="s">
        <v>4264</v>
      </c>
      <c r="S1285" s="4" t="s">
        <v>5578</v>
      </c>
    </row>
    <row r="1286" spans="1:19" s="4" customFormat="1" ht="10.050000000000001" customHeight="1" x14ac:dyDescent="0.3">
      <c r="A1286" s="6"/>
      <c r="B1286" s="4" t="s">
        <v>760</v>
      </c>
      <c r="C1286" s="37" t="b">
        <f t="shared" si="20"/>
        <v>1</v>
      </c>
      <c r="D1286" s="4" t="s">
        <v>3884</v>
      </c>
      <c r="F1286" s="5" t="s">
        <v>2746</v>
      </c>
      <c r="G1286" s="4" t="s">
        <v>4130</v>
      </c>
      <c r="K1286" s="4" t="s">
        <v>4263</v>
      </c>
      <c r="L1286" s="4" t="s">
        <v>4219</v>
      </c>
      <c r="O1286" s="4" t="s">
        <v>4264</v>
      </c>
      <c r="P1286" s="4" t="s">
        <v>4264</v>
      </c>
      <c r="S1286" s="4" t="s">
        <v>5579</v>
      </c>
    </row>
    <row r="1287" spans="1:19" s="4" customFormat="1" ht="10.050000000000001" customHeight="1" x14ac:dyDescent="0.3">
      <c r="A1287" s="6"/>
      <c r="B1287" s="4" t="s">
        <v>432</v>
      </c>
      <c r="C1287" s="37" t="b">
        <f t="shared" si="20"/>
        <v>1</v>
      </c>
      <c r="D1287" s="4" t="s">
        <v>3844</v>
      </c>
      <c r="F1287" s="5" t="s">
        <v>2442</v>
      </c>
      <c r="K1287" s="4" t="s">
        <v>4384</v>
      </c>
      <c r="L1287" s="4" t="s">
        <v>4219</v>
      </c>
      <c r="M1287" s="4">
        <v>1900</v>
      </c>
      <c r="N1287" s="4">
        <v>1919</v>
      </c>
      <c r="O1287" s="4" t="s">
        <v>4264</v>
      </c>
    </row>
    <row r="1288" spans="1:19" s="4" customFormat="1" ht="10.050000000000001" customHeight="1" x14ac:dyDescent="0.3">
      <c r="A1288" s="6"/>
      <c r="B1288" s="4" t="s">
        <v>433</v>
      </c>
      <c r="C1288" s="37" t="b">
        <f t="shared" si="20"/>
        <v>1</v>
      </c>
      <c r="D1288" s="4" t="s">
        <v>3844</v>
      </c>
      <c r="F1288" s="5" t="s">
        <v>2443</v>
      </c>
      <c r="K1288" s="4" t="s">
        <v>4384</v>
      </c>
      <c r="L1288" s="4" t="s">
        <v>4219</v>
      </c>
      <c r="M1288" s="4">
        <v>1800</v>
      </c>
      <c r="N1288" s="4">
        <v>1940</v>
      </c>
      <c r="O1288" s="4" t="s">
        <v>4264</v>
      </c>
    </row>
    <row r="1289" spans="1:19" s="4" customFormat="1" ht="10.050000000000001" customHeight="1" x14ac:dyDescent="0.3">
      <c r="A1289" s="6"/>
      <c r="B1289" s="4" t="s">
        <v>782</v>
      </c>
      <c r="C1289" s="37" t="b">
        <f t="shared" si="20"/>
        <v>1</v>
      </c>
      <c r="D1289" s="4" t="s">
        <v>3891</v>
      </c>
      <c r="F1289" s="5" t="s">
        <v>2765</v>
      </c>
      <c r="L1289" s="4" t="s">
        <v>4219</v>
      </c>
      <c r="O1289" s="4" t="s">
        <v>4264</v>
      </c>
    </row>
    <row r="1290" spans="1:19" s="4" customFormat="1" ht="10.050000000000001" customHeight="1" x14ac:dyDescent="0.3">
      <c r="A1290" s="6"/>
      <c r="B1290" s="4" t="s">
        <v>434</v>
      </c>
      <c r="C1290" s="37" t="b">
        <f t="shared" si="20"/>
        <v>1</v>
      </c>
      <c r="D1290" s="4" t="s">
        <v>3844</v>
      </c>
      <c r="F1290" s="5" t="s">
        <v>2444</v>
      </c>
      <c r="K1290" s="4" t="s">
        <v>4384</v>
      </c>
      <c r="L1290" s="4" t="s">
        <v>4219</v>
      </c>
      <c r="M1290" s="4">
        <v>1800</v>
      </c>
      <c r="N1290" s="4">
        <v>1940</v>
      </c>
      <c r="O1290" s="4" t="s">
        <v>4264</v>
      </c>
    </row>
    <row r="1291" spans="1:19" s="4" customFormat="1" ht="10.050000000000001" customHeight="1" x14ac:dyDescent="0.3">
      <c r="A1291" s="6"/>
      <c r="B1291" s="4" t="s">
        <v>783</v>
      </c>
      <c r="C1291" s="37" t="b">
        <f t="shared" si="20"/>
        <v>1</v>
      </c>
      <c r="D1291" s="4" t="s">
        <v>3891</v>
      </c>
      <c r="F1291" s="5" t="s">
        <v>2766</v>
      </c>
      <c r="K1291" s="4" t="s">
        <v>4384</v>
      </c>
      <c r="L1291" s="4" t="s">
        <v>4219</v>
      </c>
      <c r="M1291" s="4">
        <v>1800</v>
      </c>
      <c r="N1291" s="4">
        <v>1940</v>
      </c>
      <c r="O1291" s="4" t="s">
        <v>4264</v>
      </c>
    </row>
    <row r="1292" spans="1:19" s="4" customFormat="1" ht="10.050000000000001" customHeight="1" x14ac:dyDescent="0.3">
      <c r="A1292" s="6"/>
      <c r="B1292" s="4" t="s">
        <v>784</v>
      </c>
      <c r="C1292" s="37" t="b">
        <f t="shared" si="20"/>
        <v>1</v>
      </c>
      <c r="D1292" s="4" t="s">
        <v>3891</v>
      </c>
      <c r="F1292" s="5" t="s">
        <v>2762</v>
      </c>
      <c r="K1292" s="4" t="s">
        <v>4263</v>
      </c>
      <c r="L1292" s="4" t="s">
        <v>4219</v>
      </c>
      <c r="O1292" s="4" t="s">
        <v>4264</v>
      </c>
      <c r="P1292" s="4" t="s">
        <v>4264</v>
      </c>
      <c r="S1292" s="4" t="s">
        <v>5579</v>
      </c>
    </row>
    <row r="1293" spans="1:19" s="4" customFormat="1" ht="10.050000000000001" customHeight="1" x14ac:dyDescent="0.3">
      <c r="A1293" s="6"/>
      <c r="B1293" s="4" t="s">
        <v>435</v>
      </c>
      <c r="C1293" s="37" t="b">
        <f t="shared" si="20"/>
        <v>1</v>
      </c>
      <c r="D1293" s="4" t="s">
        <v>3844</v>
      </c>
      <c r="F1293" s="5" t="s">
        <v>2445</v>
      </c>
      <c r="K1293" s="4" t="s">
        <v>4384</v>
      </c>
      <c r="L1293" s="4" t="s">
        <v>4219</v>
      </c>
      <c r="M1293" s="4">
        <v>1800</v>
      </c>
      <c r="N1293" s="4">
        <v>1940</v>
      </c>
      <c r="O1293" s="4" t="s">
        <v>4264</v>
      </c>
    </row>
    <row r="1294" spans="1:19" s="4" customFormat="1" ht="10.050000000000001" customHeight="1" x14ac:dyDescent="0.3">
      <c r="A1294" s="6"/>
      <c r="B1294" s="4" t="s">
        <v>436</v>
      </c>
      <c r="C1294" s="37" t="b">
        <f t="shared" si="20"/>
        <v>1</v>
      </c>
      <c r="D1294" s="4" t="s">
        <v>3844</v>
      </c>
      <c r="F1294" s="5" t="s">
        <v>2446</v>
      </c>
      <c r="K1294" s="4" t="s">
        <v>4384</v>
      </c>
      <c r="L1294" s="4" t="s">
        <v>4219</v>
      </c>
      <c r="M1294" s="4">
        <v>1800</v>
      </c>
      <c r="N1294" s="4">
        <v>1940</v>
      </c>
      <c r="O1294" s="4" t="s">
        <v>4264</v>
      </c>
    </row>
    <row r="1295" spans="1:19" s="4" customFormat="1" ht="10.050000000000001" customHeight="1" x14ac:dyDescent="0.3">
      <c r="A1295" s="6"/>
      <c r="B1295" s="4" t="s">
        <v>785</v>
      </c>
      <c r="C1295" s="37" t="b">
        <f t="shared" si="20"/>
        <v>1</v>
      </c>
      <c r="D1295" s="4" t="s">
        <v>3891</v>
      </c>
      <c r="F1295" s="5" t="s">
        <v>2767</v>
      </c>
      <c r="K1295" s="4" t="s">
        <v>4384</v>
      </c>
      <c r="L1295" s="4" t="s">
        <v>4219</v>
      </c>
      <c r="M1295" s="4">
        <v>1800</v>
      </c>
      <c r="N1295" s="4">
        <v>1940</v>
      </c>
      <c r="O1295" s="4" t="s">
        <v>4264</v>
      </c>
    </row>
    <row r="1296" spans="1:19" s="4" customFormat="1" ht="10.050000000000001" customHeight="1" x14ac:dyDescent="0.3">
      <c r="A1296" s="6"/>
      <c r="B1296" s="4" t="s">
        <v>437</v>
      </c>
      <c r="C1296" s="37" t="b">
        <f t="shared" si="20"/>
        <v>1</v>
      </c>
      <c r="D1296" s="4" t="s">
        <v>3844</v>
      </c>
      <c r="F1296" s="5" t="s">
        <v>2447</v>
      </c>
      <c r="K1296" s="4" t="s">
        <v>4384</v>
      </c>
      <c r="L1296" s="4" t="s">
        <v>4219</v>
      </c>
      <c r="M1296" s="4">
        <v>1900</v>
      </c>
      <c r="N1296" s="4">
        <v>1919</v>
      </c>
      <c r="O1296" s="4" t="s">
        <v>4264</v>
      </c>
    </row>
    <row r="1297" spans="1:15" s="4" customFormat="1" ht="10.050000000000001" customHeight="1" x14ac:dyDescent="0.3">
      <c r="A1297" s="6"/>
      <c r="B1297" s="4" t="s">
        <v>438</v>
      </c>
      <c r="C1297" s="37" t="b">
        <f t="shared" si="20"/>
        <v>1</v>
      </c>
      <c r="D1297" s="4" t="s">
        <v>3844</v>
      </c>
      <c r="F1297" s="5" t="s">
        <v>2448</v>
      </c>
      <c r="K1297" s="4" t="s">
        <v>4384</v>
      </c>
      <c r="L1297" s="4" t="s">
        <v>4219</v>
      </c>
      <c r="M1297" s="4">
        <v>1920</v>
      </c>
      <c r="N1297" s="4">
        <v>1939</v>
      </c>
      <c r="O1297" s="4" t="s">
        <v>4264</v>
      </c>
    </row>
    <row r="1298" spans="1:15" s="7" customFormat="1" ht="10.050000000000001" customHeight="1" x14ac:dyDescent="0.3">
      <c r="B1298" s="7" t="s">
        <v>486</v>
      </c>
      <c r="C1298" s="37" t="b">
        <f t="shared" si="20"/>
        <v>0</v>
      </c>
      <c r="D1298" s="7" t="s">
        <v>3853</v>
      </c>
      <c r="F1298" s="8" t="s">
        <v>2493</v>
      </c>
      <c r="K1298" s="7" t="s">
        <v>4271</v>
      </c>
      <c r="L1298" s="7" t="s">
        <v>2493</v>
      </c>
      <c r="M1298" s="7">
        <v>1889</v>
      </c>
      <c r="N1298" s="7">
        <v>1889</v>
      </c>
      <c r="O1298" s="7" t="s">
        <v>4698</v>
      </c>
    </row>
    <row r="1299" spans="1:15" s="7" customFormat="1" ht="10.050000000000001" customHeight="1" x14ac:dyDescent="0.3">
      <c r="B1299" s="7" t="s">
        <v>487</v>
      </c>
      <c r="C1299" s="37" t="b">
        <f t="shared" si="20"/>
        <v>0</v>
      </c>
      <c r="D1299" s="7" t="s">
        <v>3853</v>
      </c>
      <c r="F1299" s="8" t="s">
        <v>2494</v>
      </c>
      <c r="K1299" s="7" t="s">
        <v>4267</v>
      </c>
      <c r="L1299" s="7" t="s">
        <v>2494</v>
      </c>
      <c r="M1299" s="7">
        <v>1889</v>
      </c>
      <c r="N1299" s="7">
        <v>1889</v>
      </c>
      <c r="O1299" s="7" t="s">
        <v>4698</v>
      </c>
    </row>
    <row r="1300" spans="1:15" s="7" customFormat="1" ht="10.050000000000001" customHeight="1" x14ac:dyDescent="0.3">
      <c r="B1300" s="7" t="s">
        <v>488</v>
      </c>
      <c r="C1300" s="37" t="b">
        <f t="shared" si="20"/>
        <v>0</v>
      </c>
      <c r="D1300" s="7" t="s">
        <v>3853</v>
      </c>
      <c r="F1300" s="8" t="s">
        <v>2495</v>
      </c>
      <c r="K1300" s="7" t="s">
        <v>4267</v>
      </c>
      <c r="L1300" s="7" t="s">
        <v>2495</v>
      </c>
      <c r="M1300" s="7">
        <v>1889</v>
      </c>
      <c r="N1300" s="7">
        <v>1889</v>
      </c>
      <c r="O1300" s="7" t="s">
        <v>4698</v>
      </c>
    </row>
    <row r="1301" spans="1:15" s="7" customFormat="1" ht="10.050000000000001" customHeight="1" x14ac:dyDescent="0.3">
      <c r="B1301" s="7" t="s">
        <v>489</v>
      </c>
      <c r="C1301" s="37" t="b">
        <f t="shared" si="20"/>
        <v>0</v>
      </c>
      <c r="D1301" s="7" t="s">
        <v>3853</v>
      </c>
      <c r="F1301" s="8" t="s">
        <v>2496</v>
      </c>
      <c r="K1301" s="7" t="s">
        <v>4267</v>
      </c>
      <c r="L1301" s="7" t="s">
        <v>2496</v>
      </c>
      <c r="M1301" s="7">
        <v>1900</v>
      </c>
      <c r="N1301" s="7">
        <v>1900</v>
      </c>
      <c r="O1301" s="7" t="s">
        <v>4698</v>
      </c>
    </row>
    <row r="1302" spans="1:15" s="7" customFormat="1" ht="10.050000000000001" customHeight="1" x14ac:dyDescent="0.3">
      <c r="B1302" s="7" t="s">
        <v>490</v>
      </c>
      <c r="C1302" s="37" t="b">
        <f t="shared" si="20"/>
        <v>0</v>
      </c>
      <c r="D1302" s="7" t="s">
        <v>3853</v>
      </c>
      <c r="F1302" s="8" t="s">
        <v>2497</v>
      </c>
      <c r="K1302" s="7" t="s">
        <v>4271</v>
      </c>
      <c r="L1302" s="7" t="s">
        <v>5014</v>
      </c>
      <c r="M1302" s="7">
        <v>1889</v>
      </c>
      <c r="N1302" s="7">
        <v>1889</v>
      </c>
      <c r="O1302" s="7" t="s">
        <v>4698</v>
      </c>
    </row>
    <row r="1303" spans="1:15" s="7" customFormat="1" ht="10.050000000000001" customHeight="1" x14ac:dyDescent="0.3">
      <c r="B1303" s="7" t="s">
        <v>491</v>
      </c>
      <c r="C1303" s="37" t="b">
        <f t="shared" si="20"/>
        <v>0</v>
      </c>
      <c r="D1303" s="7" t="s">
        <v>3853</v>
      </c>
      <c r="F1303" s="8" t="s">
        <v>2498</v>
      </c>
      <c r="K1303" s="7" t="s">
        <v>4267</v>
      </c>
      <c r="L1303" s="7" t="s">
        <v>2498</v>
      </c>
      <c r="M1303" s="7">
        <v>1889</v>
      </c>
      <c r="N1303" s="7">
        <v>1889</v>
      </c>
      <c r="O1303" s="7" t="s">
        <v>4698</v>
      </c>
    </row>
    <row r="1304" spans="1:15" s="7" customFormat="1" ht="10.050000000000001" customHeight="1" x14ac:dyDescent="0.3">
      <c r="B1304" s="7" t="s">
        <v>492</v>
      </c>
      <c r="C1304" s="37" t="b">
        <f t="shared" si="20"/>
        <v>0</v>
      </c>
      <c r="D1304" s="7" t="s">
        <v>3853</v>
      </c>
      <c r="F1304" s="8" t="s">
        <v>2499</v>
      </c>
      <c r="K1304" s="7" t="s">
        <v>4271</v>
      </c>
      <c r="L1304" s="7" t="s">
        <v>2499</v>
      </c>
      <c r="M1304" s="7">
        <v>1889</v>
      </c>
      <c r="N1304" s="7">
        <v>1889</v>
      </c>
      <c r="O1304" s="7" t="s">
        <v>4698</v>
      </c>
    </row>
    <row r="1305" spans="1:15" s="7" customFormat="1" ht="10.050000000000001" customHeight="1" x14ac:dyDescent="0.3">
      <c r="B1305" s="7" t="s">
        <v>493</v>
      </c>
      <c r="C1305" s="37" t="b">
        <f t="shared" si="20"/>
        <v>0</v>
      </c>
      <c r="D1305" s="7" t="s">
        <v>3853</v>
      </c>
      <c r="F1305" s="8" t="s">
        <v>2500</v>
      </c>
      <c r="K1305" s="7" t="s">
        <v>4267</v>
      </c>
      <c r="L1305" s="7" t="s">
        <v>2500</v>
      </c>
      <c r="M1305" s="7">
        <v>1889</v>
      </c>
      <c r="N1305" s="7">
        <v>1889</v>
      </c>
      <c r="O1305" s="7" t="s">
        <v>4698</v>
      </c>
    </row>
    <row r="1306" spans="1:15" s="7" customFormat="1" ht="10.050000000000001" customHeight="1" x14ac:dyDescent="0.3">
      <c r="B1306" s="7" t="s">
        <v>494</v>
      </c>
      <c r="C1306" s="37" t="b">
        <f t="shared" si="20"/>
        <v>0</v>
      </c>
      <c r="D1306" s="7" t="s">
        <v>3853</v>
      </c>
      <c r="F1306" s="8" t="s">
        <v>2499</v>
      </c>
      <c r="K1306" s="7" t="s">
        <v>4267</v>
      </c>
      <c r="L1306" s="7" t="s">
        <v>2499</v>
      </c>
      <c r="M1306" s="7">
        <v>1889</v>
      </c>
      <c r="N1306" s="7">
        <v>1889</v>
      </c>
      <c r="O1306" s="7" t="s">
        <v>4698</v>
      </c>
    </row>
    <row r="1307" spans="1:15" s="7" customFormat="1" ht="10.050000000000001" customHeight="1" x14ac:dyDescent="0.3">
      <c r="B1307" s="7" t="s">
        <v>495</v>
      </c>
      <c r="C1307" s="37" t="b">
        <f t="shared" si="20"/>
        <v>0</v>
      </c>
      <c r="D1307" s="7" t="s">
        <v>3853</v>
      </c>
      <c r="F1307" s="8" t="s">
        <v>2501</v>
      </c>
      <c r="K1307" s="7" t="s">
        <v>4267</v>
      </c>
      <c r="L1307" s="7" t="s">
        <v>2501</v>
      </c>
      <c r="M1307" s="7">
        <v>1898</v>
      </c>
      <c r="N1307" s="7">
        <v>1898</v>
      </c>
      <c r="O1307" s="7" t="s">
        <v>4698</v>
      </c>
    </row>
    <row r="1308" spans="1:15" s="7" customFormat="1" ht="10.050000000000001" customHeight="1" x14ac:dyDescent="0.3">
      <c r="B1308" s="7" t="s">
        <v>496</v>
      </c>
      <c r="C1308" s="37" t="b">
        <f t="shared" si="20"/>
        <v>0</v>
      </c>
      <c r="D1308" s="7" t="s">
        <v>3853</v>
      </c>
      <c r="F1308" s="8" t="s">
        <v>2502</v>
      </c>
      <c r="K1308" s="7" t="s">
        <v>4271</v>
      </c>
      <c r="L1308" s="7" t="s">
        <v>2502</v>
      </c>
      <c r="M1308" s="7">
        <v>1889</v>
      </c>
      <c r="N1308" s="7">
        <v>1889</v>
      </c>
      <c r="O1308" s="7" t="s">
        <v>4698</v>
      </c>
    </row>
    <row r="1309" spans="1:15" s="7" customFormat="1" ht="10.050000000000001" customHeight="1" x14ac:dyDescent="0.3">
      <c r="B1309" s="7" t="s">
        <v>497</v>
      </c>
      <c r="C1309" s="37" t="b">
        <f t="shared" si="20"/>
        <v>0</v>
      </c>
      <c r="D1309" s="7" t="s">
        <v>3853</v>
      </c>
      <c r="F1309" s="8" t="s">
        <v>2503</v>
      </c>
      <c r="K1309" s="7" t="s">
        <v>4267</v>
      </c>
      <c r="L1309" s="7" t="s">
        <v>2503</v>
      </c>
      <c r="M1309" s="7">
        <v>1889</v>
      </c>
      <c r="N1309" s="7">
        <v>1889</v>
      </c>
      <c r="O1309" s="7" t="s">
        <v>4698</v>
      </c>
    </row>
    <row r="1310" spans="1:15" s="7" customFormat="1" ht="10.050000000000001" customHeight="1" x14ac:dyDescent="0.3">
      <c r="B1310" s="7" t="s">
        <v>498</v>
      </c>
      <c r="C1310" s="37" t="b">
        <f t="shared" si="20"/>
        <v>0</v>
      </c>
      <c r="D1310" s="7" t="s">
        <v>3853</v>
      </c>
      <c r="F1310" s="8" t="s">
        <v>2504</v>
      </c>
      <c r="K1310" s="7" t="s">
        <v>4267</v>
      </c>
      <c r="L1310" s="7" t="s">
        <v>2504</v>
      </c>
      <c r="M1310" s="7">
        <v>1889</v>
      </c>
      <c r="N1310" s="7">
        <v>1889</v>
      </c>
      <c r="O1310" s="7" t="s">
        <v>4698</v>
      </c>
    </row>
    <row r="1311" spans="1:15" s="7" customFormat="1" ht="10.050000000000001" customHeight="1" x14ac:dyDescent="0.3">
      <c r="B1311" s="7" t="s">
        <v>499</v>
      </c>
      <c r="C1311" s="37" t="b">
        <f t="shared" si="20"/>
        <v>0</v>
      </c>
      <c r="D1311" s="7" t="s">
        <v>3853</v>
      </c>
      <c r="F1311" s="8" t="s">
        <v>2505</v>
      </c>
      <c r="K1311" s="7" t="s">
        <v>4267</v>
      </c>
      <c r="L1311" s="7" t="s">
        <v>2505</v>
      </c>
      <c r="M1311" s="7">
        <v>1892</v>
      </c>
      <c r="N1311" s="7">
        <v>1892</v>
      </c>
      <c r="O1311" s="7" t="s">
        <v>4698</v>
      </c>
    </row>
    <row r="1312" spans="1:15" s="4" customFormat="1" ht="10.050000000000001" customHeight="1" x14ac:dyDescent="0.3">
      <c r="B1312" s="4" t="s">
        <v>500</v>
      </c>
      <c r="C1312" s="37" t="b">
        <f t="shared" si="20"/>
        <v>1</v>
      </c>
      <c r="D1312" s="4" t="s">
        <v>3853</v>
      </c>
      <c r="F1312" s="5" t="s">
        <v>2506</v>
      </c>
      <c r="K1312" s="4" t="s">
        <v>4267</v>
      </c>
      <c r="L1312" s="4" t="s">
        <v>2506</v>
      </c>
      <c r="M1312" s="4">
        <v>1898</v>
      </c>
      <c r="N1312" s="4">
        <v>1898</v>
      </c>
      <c r="O1312" s="4" t="s">
        <v>4698</v>
      </c>
    </row>
    <row r="1313" spans="2:15" s="7" customFormat="1" ht="10.050000000000001" customHeight="1" x14ac:dyDescent="0.3">
      <c r="B1313" s="7" t="s">
        <v>501</v>
      </c>
      <c r="C1313" s="37" t="b">
        <f t="shared" si="20"/>
        <v>0</v>
      </c>
      <c r="D1313" s="7" t="s">
        <v>3853</v>
      </c>
      <c r="F1313" s="8" t="s">
        <v>2507</v>
      </c>
      <c r="K1313" s="7" t="s">
        <v>4267</v>
      </c>
      <c r="L1313" s="7" t="s">
        <v>5015</v>
      </c>
      <c r="M1313" s="7">
        <v>1889</v>
      </c>
      <c r="N1313" s="7">
        <v>1889</v>
      </c>
      <c r="O1313" s="7" t="s">
        <v>4698</v>
      </c>
    </row>
    <row r="1314" spans="2:15" s="7" customFormat="1" ht="10.050000000000001" customHeight="1" x14ac:dyDescent="0.3">
      <c r="B1314" s="7" t="s">
        <v>502</v>
      </c>
      <c r="C1314" s="37" t="b">
        <f t="shared" si="20"/>
        <v>0</v>
      </c>
      <c r="D1314" s="7" t="s">
        <v>3853</v>
      </c>
      <c r="F1314" s="8" t="s">
        <v>2508</v>
      </c>
      <c r="K1314" s="7" t="s">
        <v>4267</v>
      </c>
      <c r="L1314" s="7" t="s">
        <v>2508</v>
      </c>
      <c r="M1314" s="7">
        <v>1889</v>
      </c>
      <c r="N1314" s="7">
        <v>1889</v>
      </c>
      <c r="O1314" s="7" t="s">
        <v>4698</v>
      </c>
    </row>
    <row r="1315" spans="2:15" s="7" customFormat="1" ht="10.050000000000001" customHeight="1" x14ac:dyDescent="0.3">
      <c r="B1315" s="7" t="s">
        <v>503</v>
      </c>
      <c r="C1315" s="37" t="b">
        <f t="shared" si="20"/>
        <v>0</v>
      </c>
      <c r="D1315" s="7" t="s">
        <v>3853</v>
      </c>
      <c r="F1315" s="8" t="s">
        <v>2509</v>
      </c>
      <c r="K1315" s="7" t="s">
        <v>4267</v>
      </c>
      <c r="L1315" s="7" t="s">
        <v>5016</v>
      </c>
      <c r="M1315" s="7">
        <v>1889</v>
      </c>
      <c r="N1315" s="7">
        <v>1889</v>
      </c>
      <c r="O1315" s="7" t="s">
        <v>4698</v>
      </c>
    </row>
    <row r="1316" spans="2:15" s="7" customFormat="1" ht="10.050000000000001" customHeight="1" x14ac:dyDescent="0.3">
      <c r="B1316" s="7" t="s">
        <v>504</v>
      </c>
      <c r="C1316" s="37" t="b">
        <f t="shared" si="20"/>
        <v>0</v>
      </c>
      <c r="D1316" s="7" t="s">
        <v>3853</v>
      </c>
      <c r="F1316" s="8" t="s">
        <v>2510</v>
      </c>
      <c r="K1316" s="7" t="s">
        <v>4267</v>
      </c>
      <c r="L1316" s="7" t="s">
        <v>2510</v>
      </c>
      <c r="M1316" s="7">
        <v>1889</v>
      </c>
      <c r="N1316" s="7">
        <v>1889</v>
      </c>
      <c r="O1316" s="7" t="s">
        <v>4698</v>
      </c>
    </row>
    <row r="1317" spans="2:15" s="7" customFormat="1" ht="10.050000000000001" customHeight="1" x14ac:dyDescent="0.3">
      <c r="B1317" s="7" t="s">
        <v>505</v>
      </c>
      <c r="C1317" s="37" t="b">
        <f t="shared" si="20"/>
        <v>0</v>
      </c>
      <c r="D1317" s="7" t="s">
        <v>3853</v>
      </c>
      <c r="F1317" s="8" t="s">
        <v>2511</v>
      </c>
      <c r="K1317" s="7" t="s">
        <v>4271</v>
      </c>
      <c r="L1317" s="7" t="s">
        <v>2511</v>
      </c>
      <c r="M1317" s="7">
        <v>1889</v>
      </c>
      <c r="N1317" s="7">
        <v>1889</v>
      </c>
      <c r="O1317" s="7" t="s">
        <v>4698</v>
      </c>
    </row>
    <row r="1318" spans="2:15" s="7" customFormat="1" ht="10.050000000000001" customHeight="1" x14ac:dyDescent="0.3">
      <c r="B1318" s="7" t="s">
        <v>506</v>
      </c>
      <c r="C1318" s="37" t="b">
        <f t="shared" si="20"/>
        <v>0</v>
      </c>
      <c r="D1318" s="7" t="s">
        <v>3853</v>
      </c>
      <c r="F1318" s="8" t="s">
        <v>2512</v>
      </c>
      <c r="K1318" s="7" t="s">
        <v>4267</v>
      </c>
      <c r="L1318" s="7" t="s">
        <v>5017</v>
      </c>
      <c r="M1318" s="7">
        <v>1889</v>
      </c>
      <c r="N1318" s="7">
        <v>1889</v>
      </c>
      <c r="O1318" s="7" t="s">
        <v>4698</v>
      </c>
    </row>
    <row r="1319" spans="2:15" s="7" customFormat="1" ht="10.050000000000001" customHeight="1" x14ac:dyDescent="0.3">
      <c r="B1319" s="7" t="s">
        <v>507</v>
      </c>
      <c r="C1319" s="37" t="b">
        <f t="shared" si="20"/>
        <v>0</v>
      </c>
      <c r="D1319" s="7" t="s">
        <v>3853</v>
      </c>
      <c r="F1319" s="8" t="s">
        <v>2513</v>
      </c>
      <c r="K1319" s="7" t="s">
        <v>4271</v>
      </c>
      <c r="L1319" s="7" t="s">
        <v>2513</v>
      </c>
      <c r="M1319" s="7">
        <v>1894</v>
      </c>
      <c r="N1319" s="7">
        <v>1894</v>
      </c>
      <c r="O1319" s="7" t="s">
        <v>4698</v>
      </c>
    </row>
    <row r="1320" spans="2:15" s="7" customFormat="1" ht="10.050000000000001" customHeight="1" x14ac:dyDescent="0.3">
      <c r="B1320" s="7" t="s">
        <v>508</v>
      </c>
      <c r="C1320" s="37" t="b">
        <f t="shared" si="20"/>
        <v>0</v>
      </c>
      <c r="D1320" s="7" t="s">
        <v>3853</v>
      </c>
      <c r="F1320" s="8" t="s">
        <v>2514</v>
      </c>
      <c r="K1320" s="7" t="s">
        <v>4271</v>
      </c>
      <c r="L1320" s="7" t="s">
        <v>2514</v>
      </c>
      <c r="M1320" s="7">
        <v>1889</v>
      </c>
      <c r="N1320" s="7">
        <v>1889</v>
      </c>
      <c r="O1320" s="7" t="s">
        <v>4698</v>
      </c>
    </row>
    <row r="1321" spans="2:15" s="7" customFormat="1" ht="10.050000000000001" customHeight="1" x14ac:dyDescent="0.3">
      <c r="B1321" s="7" t="s">
        <v>509</v>
      </c>
      <c r="C1321" s="37" t="b">
        <f t="shared" si="20"/>
        <v>0</v>
      </c>
      <c r="D1321" s="7" t="s">
        <v>3853</v>
      </c>
      <c r="F1321" s="8" t="s">
        <v>2515</v>
      </c>
      <c r="K1321" s="7" t="s">
        <v>4271</v>
      </c>
      <c r="L1321" s="7" t="s">
        <v>2515</v>
      </c>
      <c r="M1321" s="7">
        <v>1888</v>
      </c>
      <c r="N1321" s="7">
        <v>1888</v>
      </c>
      <c r="O1321" s="7" t="s">
        <v>4698</v>
      </c>
    </row>
    <row r="1322" spans="2:15" s="7" customFormat="1" ht="10.050000000000001" customHeight="1" x14ac:dyDescent="0.3">
      <c r="B1322" s="7" t="s">
        <v>510</v>
      </c>
      <c r="C1322" s="37" t="b">
        <f t="shared" si="20"/>
        <v>0</v>
      </c>
      <c r="D1322" s="7" t="s">
        <v>3853</v>
      </c>
      <c r="F1322" s="8" t="s">
        <v>2516</v>
      </c>
      <c r="K1322" s="7" t="s">
        <v>4267</v>
      </c>
      <c r="L1322" s="7" t="s">
        <v>5018</v>
      </c>
      <c r="M1322" s="7">
        <v>1890</v>
      </c>
      <c r="N1322" s="7">
        <v>1890</v>
      </c>
      <c r="O1322" s="7" t="s">
        <v>4698</v>
      </c>
    </row>
    <row r="1323" spans="2:15" s="7" customFormat="1" ht="10.050000000000001" customHeight="1" x14ac:dyDescent="0.3">
      <c r="B1323" s="7" t="s">
        <v>511</v>
      </c>
      <c r="C1323" s="37" t="b">
        <f t="shared" si="20"/>
        <v>0</v>
      </c>
      <c r="D1323" s="7" t="s">
        <v>3853</v>
      </c>
      <c r="F1323" s="8" t="s">
        <v>2517</v>
      </c>
      <c r="K1323" s="7" t="s">
        <v>4267</v>
      </c>
      <c r="L1323" s="7" t="s">
        <v>2517</v>
      </c>
      <c r="M1323" s="7">
        <v>1899</v>
      </c>
      <c r="N1323" s="7">
        <v>1899</v>
      </c>
      <c r="O1323" s="7" t="s">
        <v>4698</v>
      </c>
    </row>
    <row r="1324" spans="2:15" s="7" customFormat="1" ht="10.050000000000001" customHeight="1" x14ac:dyDescent="0.3">
      <c r="B1324" s="7" t="s">
        <v>512</v>
      </c>
      <c r="C1324" s="37" t="b">
        <f t="shared" si="20"/>
        <v>0</v>
      </c>
      <c r="D1324" s="7" t="s">
        <v>3853</v>
      </c>
      <c r="F1324" s="8" t="s">
        <v>2518</v>
      </c>
      <c r="K1324" s="7" t="s">
        <v>4271</v>
      </c>
      <c r="L1324" s="7" t="s">
        <v>2518</v>
      </c>
      <c r="M1324" s="7">
        <v>1899</v>
      </c>
      <c r="N1324" s="7">
        <v>1899</v>
      </c>
      <c r="O1324" s="7" t="s">
        <v>4698</v>
      </c>
    </row>
    <row r="1325" spans="2:15" s="7" customFormat="1" ht="10.050000000000001" customHeight="1" x14ac:dyDescent="0.3">
      <c r="B1325" s="7" t="s">
        <v>513</v>
      </c>
      <c r="C1325" s="37" t="b">
        <f t="shared" si="20"/>
        <v>0</v>
      </c>
      <c r="D1325" s="7" t="s">
        <v>3853</v>
      </c>
      <c r="F1325" s="8" t="s">
        <v>2519</v>
      </c>
      <c r="K1325" s="7" t="s">
        <v>4271</v>
      </c>
      <c r="L1325" s="7" t="s">
        <v>2519</v>
      </c>
      <c r="M1325" s="7">
        <v>1898</v>
      </c>
      <c r="N1325" s="7">
        <v>1898</v>
      </c>
      <c r="O1325" s="7" t="s">
        <v>4698</v>
      </c>
    </row>
    <row r="1326" spans="2:15" s="7" customFormat="1" ht="10.050000000000001" customHeight="1" x14ac:dyDescent="0.3">
      <c r="B1326" s="7" t="s">
        <v>514</v>
      </c>
      <c r="C1326" s="37" t="b">
        <f t="shared" si="20"/>
        <v>0</v>
      </c>
      <c r="D1326" s="7" t="s">
        <v>3853</v>
      </c>
      <c r="F1326" s="8" t="s">
        <v>2520</v>
      </c>
      <c r="K1326" s="7" t="s">
        <v>4271</v>
      </c>
      <c r="L1326" s="7" t="s">
        <v>2520</v>
      </c>
      <c r="M1326" s="7">
        <v>1893</v>
      </c>
      <c r="N1326" s="7">
        <v>1893</v>
      </c>
      <c r="O1326" s="7" t="s">
        <v>4698</v>
      </c>
    </row>
    <row r="1327" spans="2:15" s="7" customFormat="1" ht="10.050000000000001" customHeight="1" x14ac:dyDescent="0.3">
      <c r="B1327" s="7" t="s">
        <v>515</v>
      </c>
      <c r="C1327" s="37" t="b">
        <f t="shared" si="20"/>
        <v>0</v>
      </c>
      <c r="D1327" s="7" t="s">
        <v>3853</v>
      </c>
      <c r="F1327" s="8" t="s">
        <v>2521</v>
      </c>
      <c r="K1327" s="7" t="s">
        <v>4267</v>
      </c>
      <c r="L1327" s="7" t="s">
        <v>2521</v>
      </c>
      <c r="M1327" s="7">
        <v>1890</v>
      </c>
      <c r="N1327" s="7">
        <v>1890</v>
      </c>
      <c r="O1327" s="7" t="s">
        <v>4698</v>
      </c>
    </row>
    <row r="1328" spans="2:15" s="7" customFormat="1" ht="10.050000000000001" customHeight="1" x14ac:dyDescent="0.3">
      <c r="B1328" s="7" t="s">
        <v>1221</v>
      </c>
      <c r="C1328" s="37" t="b">
        <f t="shared" si="20"/>
        <v>0</v>
      </c>
      <c r="D1328" s="7" t="s">
        <v>3989</v>
      </c>
      <c r="F1328" s="8" t="s">
        <v>3123</v>
      </c>
      <c r="K1328" s="7" t="s">
        <v>4267</v>
      </c>
      <c r="L1328" s="7" t="s">
        <v>3123</v>
      </c>
      <c r="M1328" s="7">
        <v>1888</v>
      </c>
      <c r="N1328" s="7">
        <v>1888</v>
      </c>
      <c r="O1328" s="7" t="s">
        <v>4698</v>
      </c>
    </row>
    <row r="1329" spans="2:15" s="7" customFormat="1" ht="10.050000000000001" customHeight="1" x14ac:dyDescent="0.3">
      <c r="B1329" s="7" t="s">
        <v>516</v>
      </c>
      <c r="C1329" s="37" t="b">
        <f t="shared" si="20"/>
        <v>0</v>
      </c>
      <c r="D1329" s="7" t="s">
        <v>3853</v>
      </c>
      <c r="F1329" s="8" t="s">
        <v>2522</v>
      </c>
      <c r="K1329" s="7" t="s">
        <v>4267</v>
      </c>
      <c r="L1329" s="7" t="s">
        <v>2522</v>
      </c>
      <c r="M1329" s="7">
        <v>1889</v>
      </c>
      <c r="N1329" s="7">
        <v>1889</v>
      </c>
      <c r="O1329" s="7" t="s">
        <v>4698</v>
      </c>
    </row>
    <row r="1330" spans="2:15" s="7" customFormat="1" ht="10.050000000000001" customHeight="1" x14ac:dyDescent="0.3">
      <c r="B1330" s="7" t="s">
        <v>517</v>
      </c>
      <c r="C1330" s="37" t="b">
        <f t="shared" si="20"/>
        <v>0</v>
      </c>
      <c r="D1330" s="7" t="s">
        <v>3853</v>
      </c>
      <c r="F1330" s="8" t="s">
        <v>2523</v>
      </c>
      <c r="K1330" s="7" t="s">
        <v>4271</v>
      </c>
      <c r="L1330" s="7" t="s">
        <v>2523</v>
      </c>
      <c r="M1330" s="7">
        <v>1901</v>
      </c>
      <c r="N1330" s="7">
        <v>1901</v>
      </c>
      <c r="O1330" s="7" t="s">
        <v>4698</v>
      </c>
    </row>
    <row r="1331" spans="2:15" s="7" customFormat="1" ht="10.050000000000001" customHeight="1" x14ac:dyDescent="0.3">
      <c r="B1331" s="7" t="s">
        <v>518</v>
      </c>
      <c r="C1331" s="37" t="b">
        <f t="shared" si="20"/>
        <v>0</v>
      </c>
      <c r="D1331" s="7" t="s">
        <v>3853</v>
      </c>
      <c r="F1331" s="8" t="s">
        <v>2524</v>
      </c>
      <c r="K1331" s="7" t="s">
        <v>4271</v>
      </c>
      <c r="L1331" s="7" t="s">
        <v>5019</v>
      </c>
      <c r="M1331" s="7">
        <v>1889</v>
      </c>
      <c r="N1331" s="7">
        <v>1889</v>
      </c>
      <c r="O1331" s="7" t="s">
        <v>4698</v>
      </c>
    </row>
    <row r="1332" spans="2:15" s="7" customFormat="1" ht="10.050000000000001" customHeight="1" x14ac:dyDescent="0.3">
      <c r="B1332" s="7" t="s">
        <v>519</v>
      </c>
      <c r="C1332" s="37" t="b">
        <f t="shared" si="20"/>
        <v>0</v>
      </c>
      <c r="D1332" s="7" t="s">
        <v>3853</v>
      </c>
      <c r="F1332" s="8" t="s">
        <v>2525</v>
      </c>
      <c r="K1332" s="7" t="s">
        <v>4267</v>
      </c>
      <c r="L1332" s="7" t="s">
        <v>5020</v>
      </c>
      <c r="M1332" s="7">
        <v>1889</v>
      </c>
      <c r="N1332" s="7">
        <v>1889</v>
      </c>
      <c r="O1332" s="7" t="s">
        <v>4698</v>
      </c>
    </row>
    <row r="1333" spans="2:15" s="7" customFormat="1" ht="10.050000000000001" customHeight="1" x14ac:dyDescent="0.3">
      <c r="B1333" s="7" t="s">
        <v>520</v>
      </c>
      <c r="C1333" s="37" t="b">
        <f t="shared" si="20"/>
        <v>0</v>
      </c>
      <c r="D1333" s="7" t="s">
        <v>3853</v>
      </c>
      <c r="F1333" s="8" t="s">
        <v>2526</v>
      </c>
      <c r="K1333" s="7" t="s">
        <v>4271</v>
      </c>
      <c r="L1333" s="7" t="s">
        <v>2526</v>
      </c>
      <c r="M1333" s="7">
        <v>1897</v>
      </c>
      <c r="N1333" s="7">
        <v>1897</v>
      </c>
      <c r="O1333" s="7" t="s">
        <v>4698</v>
      </c>
    </row>
    <row r="1334" spans="2:15" s="7" customFormat="1" ht="10.050000000000001" customHeight="1" x14ac:dyDescent="0.3">
      <c r="B1334" s="7" t="s">
        <v>521</v>
      </c>
      <c r="C1334" s="37" t="b">
        <f t="shared" si="20"/>
        <v>0</v>
      </c>
      <c r="D1334" s="7" t="s">
        <v>3853</v>
      </c>
      <c r="F1334" s="8" t="s">
        <v>2527</v>
      </c>
      <c r="K1334" s="7" t="s">
        <v>4271</v>
      </c>
      <c r="L1334" s="7" t="s">
        <v>2527</v>
      </c>
      <c r="M1334" s="7">
        <v>1889</v>
      </c>
      <c r="N1334" s="7">
        <v>1889</v>
      </c>
      <c r="O1334" s="7" t="s">
        <v>4698</v>
      </c>
    </row>
    <row r="1335" spans="2:15" s="7" customFormat="1" ht="10.050000000000001" customHeight="1" x14ac:dyDescent="0.3">
      <c r="B1335" s="7" t="s">
        <v>522</v>
      </c>
      <c r="C1335" s="37" t="b">
        <f t="shared" si="20"/>
        <v>0</v>
      </c>
      <c r="D1335" s="7" t="s">
        <v>3853</v>
      </c>
      <c r="F1335" s="8" t="s">
        <v>2528</v>
      </c>
      <c r="K1335" s="7" t="s">
        <v>4267</v>
      </c>
      <c r="L1335" s="7" t="s">
        <v>2528</v>
      </c>
      <c r="M1335" s="7">
        <v>1889</v>
      </c>
      <c r="N1335" s="7">
        <v>1889</v>
      </c>
      <c r="O1335" s="7" t="s">
        <v>4698</v>
      </c>
    </row>
    <row r="1336" spans="2:15" s="7" customFormat="1" ht="10.050000000000001" customHeight="1" x14ac:dyDescent="0.3">
      <c r="B1336" s="7" t="s">
        <v>523</v>
      </c>
      <c r="C1336" s="37" t="b">
        <f t="shared" si="20"/>
        <v>0</v>
      </c>
      <c r="D1336" s="7" t="s">
        <v>3853</v>
      </c>
      <c r="F1336" s="8" t="s">
        <v>2529</v>
      </c>
      <c r="K1336" s="7" t="s">
        <v>4267</v>
      </c>
      <c r="L1336" s="7" t="s">
        <v>5021</v>
      </c>
      <c r="M1336" s="7">
        <v>1889</v>
      </c>
      <c r="N1336" s="7">
        <v>1889</v>
      </c>
      <c r="O1336" s="7" t="s">
        <v>4698</v>
      </c>
    </row>
    <row r="1337" spans="2:15" s="7" customFormat="1" ht="10.050000000000001" customHeight="1" x14ac:dyDescent="0.3">
      <c r="B1337" s="7" t="s">
        <v>524</v>
      </c>
      <c r="C1337" s="37" t="b">
        <f t="shared" si="20"/>
        <v>0</v>
      </c>
      <c r="D1337" s="7" t="s">
        <v>3853</v>
      </c>
      <c r="F1337" s="8" t="s">
        <v>2530</v>
      </c>
      <c r="K1337" s="7" t="s">
        <v>4267</v>
      </c>
      <c r="L1337" s="7" t="s">
        <v>2530</v>
      </c>
      <c r="M1337" s="7">
        <v>1889</v>
      </c>
      <c r="N1337" s="7">
        <v>1889</v>
      </c>
      <c r="O1337" s="7" t="s">
        <v>4698</v>
      </c>
    </row>
    <row r="1338" spans="2:15" s="7" customFormat="1" ht="10.050000000000001" customHeight="1" x14ac:dyDescent="0.3">
      <c r="B1338" s="7" t="s">
        <v>525</v>
      </c>
      <c r="C1338" s="37" t="b">
        <f t="shared" si="20"/>
        <v>0</v>
      </c>
      <c r="D1338" s="7" t="s">
        <v>3853</v>
      </c>
      <c r="F1338" s="8" t="s">
        <v>2531</v>
      </c>
      <c r="K1338" s="7" t="s">
        <v>4267</v>
      </c>
      <c r="L1338" s="7" t="s">
        <v>5022</v>
      </c>
      <c r="M1338" s="7">
        <v>1889</v>
      </c>
      <c r="N1338" s="7">
        <v>1889</v>
      </c>
      <c r="O1338" s="7" t="s">
        <v>4698</v>
      </c>
    </row>
    <row r="1339" spans="2:15" s="7" customFormat="1" ht="10.050000000000001" customHeight="1" x14ac:dyDescent="0.3">
      <c r="B1339" s="7" t="s">
        <v>526</v>
      </c>
      <c r="C1339" s="37" t="b">
        <f t="shared" si="20"/>
        <v>0</v>
      </c>
      <c r="D1339" s="7" t="s">
        <v>3853</v>
      </c>
      <c r="F1339" s="8" t="s">
        <v>2532</v>
      </c>
      <c r="K1339" s="7" t="s">
        <v>4271</v>
      </c>
      <c r="L1339" s="7" t="s">
        <v>2532</v>
      </c>
      <c r="M1339" s="7">
        <v>1889</v>
      </c>
      <c r="N1339" s="7">
        <v>1889</v>
      </c>
      <c r="O1339" s="7" t="s">
        <v>4698</v>
      </c>
    </row>
    <row r="1340" spans="2:15" s="7" customFormat="1" ht="10.050000000000001" customHeight="1" x14ac:dyDescent="0.3">
      <c r="B1340" s="7" t="s">
        <v>527</v>
      </c>
      <c r="C1340" s="37" t="b">
        <f t="shared" si="20"/>
        <v>0</v>
      </c>
      <c r="D1340" s="7" t="s">
        <v>3853</v>
      </c>
      <c r="F1340" s="8" t="s">
        <v>2533</v>
      </c>
      <c r="K1340" s="7" t="s">
        <v>4267</v>
      </c>
      <c r="L1340" s="7" t="s">
        <v>2533</v>
      </c>
      <c r="M1340" s="7">
        <v>1890</v>
      </c>
      <c r="N1340" s="7">
        <v>1890</v>
      </c>
      <c r="O1340" s="7" t="s">
        <v>4698</v>
      </c>
    </row>
    <row r="1341" spans="2:15" s="7" customFormat="1" ht="10.050000000000001" customHeight="1" x14ac:dyDescent="0.3">
      <c r="B1341" s="7" t="s">
        <v>528</v>
      </c>
      <c r="C1341" s="37" t="b">
        <f t="shared" si="20"/>
        <v>0</v>
      </c>
      <c r="D1341" s="7" t="s">
        <v>3853</v>
      </c>
      <c r="F1341" s="8" t="s">
        <v>2534</v>
      </c>
      <c r="K1341" s="7" t="s">
        <v>4271</v>
      </c>
      <c r="L1341" s="7" t="s">
        <v>2534</v>
      </c>
      <c r="M1341" s="7">
        <v>1889</v>
      </c>
      <c r="N1341" s="7">
        <v>1889</v>
      </c>
      <c r="O1341" s="7" t="s">
        <v>4698</v>
      </c>
    </row>
    <row r="1342" spans="2:15" s="7" customFormat="1" ht="10.050000000000001" customHeight="1" x14ac:dyDescent="0.3">
      <c r="B1342" s="7" t="s">
        <v>529</v>
      </c>
      <c r="C1342" s="37" t="b">
        <f t="shared" si="20"/>
        <v>0</v>
      </c>
      <c r="D1342" s="7" t="s">
        <v>3853</v>
      </c>
      <c r="F1342" s="8" t="s">
        <v>2535</v>
      </c>
      <c r="K1342" s="7" t="s">
        <v>4267</v>
      </c>
      <c r="L1342" s="7" t="s">
        <v>2535</v>
      </c>
      <c r="M1342" s="7">
        <v>1926</v>
      </c>
      <c r="N1342" s="7">
        <v>1926</v>
      </c>
      <c r="O1342" s="7" t="s">
        <v>4698</v>
      </c>
    </row>
    <row r="1343" spans="2:15" s="7" customFormat="1" ht="10.050000000000001" customHeight="1" x14ac:dyDescent="0.3">
      <c r="B1343" s="7" t="s">
        <v>530</v>
      </c>
      <c r="C1343" s="37" t="b">
        <f t="shared" si="20"/>
        <v>0</v>
      </c>
      <c r="D1343" s="7" t="s">
        <v>3853</v>
      </c>
      <c r="F1343" s="8" t="s">
        <v>2536</v>
      </c>
      <c r="K1343" s="7" t="s">
        <v>4267</v>
      </c>
      <c r="L1343" s="7" t="s">
        <v>2536</v>
      </c>
      <c r="M1343" s="7">
        <v>1926</v>
      </c>
      <c r="N1343" s="7">
        <v>1926</v>
      </c>
      <c r="O1343" s="7" t="s">
        <v>4698</v>
      </c>
    </row>
    <row r="1344" spans="2:15" s="7" customFormat="1" ht="10.050000000000001" customHeight="1" x14ac:dyDescent="0.3">
      <c r="B1344" s="7" t="s">
        <v>531</v>
      </c>
      <c r="C1344" s="37" t="b">
        <f t="shared" si="20"/>
        <v>0</v>
      </c>
      <c r="D1344" s="7" t="s">
        <v>3853</v>
      </c>
      <c r="F1344" s="8" t="s">
        <v>2537</v>
      </c>
      <c r="K1344" s="7" t="s">
        <v>4267</v>
      </c>
      <c r="L1344" s="7" t="s">
        <v>2537</v>
      </c>
      <c r="M1344" s="7">
        <v>1926</v>
      </c>
      <c r="N1344" s="7">
        <v>1926</v>
      </c>
      <c r="O1344" s="7" t="s">
        <v>4698</v>
      </c>
    </row>
    <row r="1345" spans="1:19" s="4" customFormat="1" ht="10.050000000000001" customHeight="1" x14ac:dyDescent="0.3">
      <c r="B1345" s="4" t="s">
        <v>532</v>
      </c>
      <c r="C1345" s="37" t="b">
        <f t="shared" si="20"/>
        <v>1</v>
      </c>
      <c r="D1345" s="4" t="s">
        <v>3853</v>
      </c>
      <c r="F1345" s="5" t="s">
        <v>2538</v>
      </c>
      <c r="K1345" s="4" t="s">
        <v>4267</v>
      </c>
      <c r="L1345" s="4" t="s">
        <v>2538</v>
      </c>
      <c r="M1345" s="4">
        <v>1926</v>
      </c>
      <c r="N1345" s="4">
        <v>1926</v>
      </c>
      <c r="O1345" s="4" t="s">
        <v>4698</v>
      </c>
    </row>
    <row r="1346" spans="1:19" s="7" customFormat="1" ht="10.050000000000001" customHeight="1" x14ac:dyDescent="0.3">
      <c r="B1346" s="7" t="s">
        <v>533</v>
      </c>
      <c r="C1346" s="37" t="b">
        <f t="shared" si="20"/>
        <v>0</v>
      </c>
      <c r="D1346" s="7" t="s">
        <v>3853</v>
      </c>
      <c r="F1346" s="8" t="s">
        <v>2539</v>
      </c>
      <c r="K1346" s="7" t="s">
        <v>4267</v>
      </c>
      <c r="L1346" s="7" t="s">
        <v>5023</v>
      </c>
      <c r="M1346" s="7">
        <v>1926</v>
      </c>
      <c r="N1346" s="7">
        <v>1926</v>
      </c>
      <c r="O1346" s="7" t="s">
        <v>4698</v>
      </c>
    </row>
    <row r="1347" spans="1:19" s="7" customFormat="1" ht="10.050000000000001" customHeight="1" x14ac:dyDescent="0.3">
      <c r="B1347" s="7" t="s">
        <v>534</v>
      </c>
      <c r="C1347" s="37" t="b">
        <f t="shared" ref="C1347:C1410" si="21">IsCellGreen(B1347)</f>
        <v>0</v>
      </c>
      <c r="D1347" s="7" t="s">
        <v>3853</v>
      </c>
      <c r="F1347" s="8" t="s">
        <v>2540</v>
      </c>
      <c r="K1347" s="7" t="s">
        <v>4271</v>
      </c>
      <c r="L1347" s="7" t="s">
        <v>2540</v>
      </c>
      <c r="M1347" s="7">
        <v>1926</v>
      </c>
      <c r="N1347" s="7">
        <v>1926</v>
      </c>
      <c r="O1347" s="7" t="s">
        <v>4698</v>
      </c>
    </row>
    <row r="1348" spans="1:19" s="7" customFormat="1" ht="10.050000000000001" customHeight="1" x14ac:dyDescent="0.3">
      <c r="B1348" s="7" t="s">
        <v>535</v>
      </c>
      <c r="C1348" s="37" t="b">
        <f t="shared" si="21"/>
        <v>0</v>
      </c>
      <c r="D1348" s="7" t="s">
        <v>3853</v>
      </c>
      <c r="F1348" s="8" t="s">
        <v>2541</v>
      </c>
      <c r="K1348" s="7" t="s">
        <v>4267</v>
      </c>
      <c r="L1348" s="7" t="s">
        <v>2541</v>
      </c>
      <c r="M1348" s="7">
        <v>1926</v>
      </c>
      <c r="N1348" s="7">
        <v>1926</v>
      </c>
      <c r="O1348" s="7" t="s">
        <v>4698</v>
      </c>
    </row>
    <row r="1349" spans="1:19" s="7" customFormat="1" ht="10.050000000000001" customHeight="1" x14ac:dyDescent="0.3">
      <c r="B1349" s="7" t="s">
        <v>536</v>
      </c>
      <c r="C1349" s="37" t="b">
        <f t="shared" si="21"/>
        <v>0</v>
      </c>
      <c r="D1349" s="7" t="s">
        <v>3853</v>
      </c>
      <c r="F1349" s="8" t="s">
        <v>2542</v>
      </c>
      <c r="K1349" s="7" t="s">
        <v>4271</v>
      </c>
      <c r="L1349" s="7" t="s">
        <v>2542</v>
      </c>
      <c r="M1349" s="7">
        <v>1926</v>
      </c>
      <c r="N1349" s="7">
        <v>1926</v>
      </c>
      <c r="O1349" s="7" t="s">
        <v>4698</v>
      </c>
    </row>
    <row r="1350" spans="1:19" s="4" customFormat="1" ht="10.050000000000001" customHeight="1" x14ac:dyDescent="0.3">
      <c r="B1350" s="4" t="s">
        <v>537</v>
      </c>
      <c r="C1350" s="37" t="b">
        <f t="shared" si="21"/>
        <v>1</v>
      </c>
      <c r="D1350" s="4" t="s">
        <v>3853</v>
      </c>
      <c r="F1350" s="5" t="s">
        <v>2543</v>
      </c>
      <c r="K1350" s="4" t="s">
        <v>4267</v>
      </c>
      <c r="L1350" s="4" t="s">
        <v>2543</v>
      </c>
      <c r="M1350" s="4">
        <v>1926</v>
      </c>
      <c r="N1350" s="4">
        <v>1926</v>
      </c>
      <c r="O1350" s="4" t="s">
        <v>4698</v>
      </c>
    </row>
    <row r="1351" spans="1:19" s="7" customFormat="1" ht="10.050000000000001" customHeight="1" x14ac:dyDescent="0.3">
      <c r="B1351" s="7" t="s">
        <v>611</v>
      </c>
      <c r="C1351" s="37" t="b">
        <f t="shared" si="21"/>
        <v>0</v>
      </c>
      <c r="D1351" s="7" t="s">
        <v>3854</v>
      </c>
      <c r="F1351" s="8" t="s">
        <v>2617</v>
      </c>
      <c r="K1351" s="7" t="s">
        <v>4267</v>
      </c>
      <c r="L1351" s="7" t="s">
        <v>2617</v>
      </c>
      <c r="M1351" s="7">
        <v>1899</v>
      </c>
      <c r="N1351" s="7">
        <v>1899</v>
      </c>
      <c r="O1351" s="7" t="s">
        <v>4698</v>
      </c>
    </row>
    <row r="1352" spans="1:19" s="7" customFormat="1" ht="10.050000000000001" customHeight="1" x14ac:dyDescent="0.3">
      <c r="B1352" s="7" t="s">
        <v>538</v>
      </c>
      <c r="C1352" s="37" t="b">
        <f t="shared" si="21"/>
        <v>0</v>
      </c>
      <c r="D1352" s="7" t="s">
        <v>3853</v>
      </c>
      <c r="F1352" s="8" t="s">
        <v>2544</v>
      </c>
      <c r="K1352" s="7" t="s">
        <v>4267</v>
      </c>
      <c r="L1352" s="7" t="s">
        <v>2544</v>
      </c>
      <c r="M1352" s="7">
        <v>1891</v>
      </c>
      <c r="N1352" s="7">
        <v>1891</v>
      </c>
      <c r="O1352" s="7" t="s">
        <v>4698</v>
      </c>
    </row>
    <row r="1353" spans="1:19" s="4" customFormat="1" ht="10.050000000000001" customHeight="1" x14ac:dyDescent="0.3">
      <c r="B1353" s="4" t="s">
        <v>892</v>
      </c>
      <c r="C1353" s="37" t="b">
        <f t="shared" si="21"/>
        <v>1</v>
      </c>
      <c r="D1353" s="4" t="s">
        <v>3921</v>
      </c>
      <c r="F1353" s="5" t="s">
        <v>2854</v>
      </c>
      <c r="K1353" s="4" t="s">
        <v>4267</v>
      </c>
      <c r="L1353" s="4" t="s">
        <v>2854</v>
      </c>
      <c r="M1353" s="4">
        <v>1754</v>
      </c>
      <c r="N1353" s="4">
        <v>1799</v>
      </c>
      <c r="O1353" s="4" t="s">
        <v>4269</v>
      </c>
      <c r="P1353" s="4" t="s">
        <v>4270</v>
      </c>
    </row>
    <row r="1354" spans="1:19" s="29" customFormat="1" ht="10.050000000000001" customHeight="1" x14ac:dyDescent="0.3">
      <c r="A1354" s="6"/>
      <c r="B1354" s="29" t="s">
        <v>45</v>
      </c>
      <c r="C1354" s="37" t="b">
        <f t="shared" si="21"/>
        <v>0</v>
      </c>
      <c r="F1354" s="30" t="s">
        <v>2159</v>
      </c>
      <c r="L1354" s="29" t="s">
        <v>2159</v>
      </c>
      <c r="O1354" s="29" t="s">
        <v>4264</v>
      </c>
      <c r="P1354" s="29" t="s">
        <v>4264</v>
      </c>
      <c r="S1354" s="4" t="s">
        <v>5594</v>
      </c>
    </row>
    <row r="1355" spans="1:19" s="29" customFormat="1" ht="10.050000000000001" customHeight="1" x14ac:dyDescent="0.3">
      <c r="A1355" s="6"/>
      <c r="B1355" s="29" t="s">
        <v>687</v>
      </c>
      <c r="C1355" s="37" t="b">
        <f t="shared" si="21"/>
        <v>0</v>
      </c>
      <c r="D1355" s="29" t="s">
        <v>3861</v>
      </c>
      <c r="F1355" s="30" t="s">
        <v>2684</v>
      </c>
      <c r="K1355" s="29" t="s">
        <v>4384</v>
      </c>
      <c r="L1355" s="29" t="s">
        <v>4219</v>
      </c>
      <c r="M1355" s="29">
        <v>1500</v>
      </c>
      <c r="N1355" s="29">
        <v>1950</v>
      </c>
      <c r="O1355" s="29" t="s">
        <v>4264</v>
      </c>
      <c r="S1355" s="4"/>
    </row>
    <row r="1356" spans="1:19" s="7" customFormat="1" ht="10.050000000000001" customHeight="1" x14ac:dyDescent="0.3">
      <c r="A1356" s="6"/>
      <c r="B1356" s="7" t="s">
        <v>1720</v>
      </c>
      <c r="C1356" s="37" t="b">
        <f t="shared" si="21"/>
        <v>0</v>
      </c>
      <c r="D1356" s="7" t="s">
        <v>4011</v>
      </c>
      <c r="F1356" s="8" t="s">
        <v>3493</v>
      </c>
      <c r="K1356" s="7" t="s">
        <v>4263</v>
      </c>
      <c r="L1356" s="7" t="s">
        <v>4219</v>
      </c>
      <c r="O1356" s="7" t="s">
        <v>4264</v>
      </c>
      <c r="P1356" s="7" t="s">
        <v>4264</v>
      </c>
      <c r="S1356" s="7" t="s">
        <v>5518</v>
      </c>
    </row>
    <row r="1357" spans="1:19" ht="10.050000000000001" customHeight="1" x14ac:dyDescent="0.3">
      <c r="B1357" t="s">
        <v>1149</v>
      </c>
      <c r="C1357" s="37" t="b">
        <f t="shared" si="21"/>
        <v>0</v>
      </c>
      <c r="D1357" t="s">
        <v>3973</v>
      </c>
      <c r="F1357" s="3" t="s">
        <v>3061</v>
      </c>
      <c r="K1357" t="s">
        <v>4267</v>
      </c>
      <c r="L1357" t="s">
        <v>3061</v>
      </c>
      <c r="M1357">
        <v>1810</v>
      </c>
      <c r="N1357">
        <v>1838</v>
      </c>
      <c r="O1357" t="s">
        <v>5024</v>
      </c>
    </row>
    <row r="1358" spans="1:19" s="7" customFormat="1" ht="10.050000000000001" customHeight="1" x14ac:dyDescent="0.3">
      <c r="A1358" s="6"/>
      <c r="B1358" s="7" t="s">
        <v>1721</v>
      </c>
      <c r="C1358" s="37" t="b">
        <f t="shared" si="21"/>
        <v>0</v>
      </c>
      <c r="D1358" s="7" t="s">
        <v>4011</v>
      </c>
      <c r="F1358" s="8" t="s">
        <v>3494</v>
      </c>
      <c r="K1358" s="7" t="s">
        <v>4263</v>
      </c>
      <c r="L1358" s="7" t="s">
        <v>4219</v>
      </c>
      <c r="O1358" s="7" t="s">
        <v>4264</v>
      </c>
      <c r="P1358" s="7" t="s">
        <v>4264</v>
      </c>
      <c r="S1358" s="7" t="s">
        <v>5522</v>
      </c>
    </row>
    <row r="1359" spans="1:19" s="4" customFormat="1" ht="10.050000000000001" customHeight="1" x14ac:dyDescent="0.3">
      <c r="A1359" s="6" t="s">
        <v>5565</v>
      </c>
      <c r="B1359" s="4" t="s">
        <v>46</v>
      </c>
      <c r="C1359" s="37" t="b">
        <f t="shared" si="21"/>
        <v>1</v>
      </c>
      <c r="F1359" s="5" t="s">
        <v>2160</v>
      </c>
      <c r="L1359" s="4" t="s">
        <v>5025</v>
      </c>
      <c r="M1359" s="4">
        <v>1900</v>
      </c>
      <c r="N1359" s="4">
        <v>1999</v>
      </c>
      <c r="O1359" s="4" t="s">
        <v>4264</v>
      </c>
      <c r="P1359" s="4" t="s">
        <v>4264</v>
      </c>
      <c r="S1359" s="4" t="s">
        <v>5519</v>
      </c>
    </row>
    <row r="1360" spans="1:19" s="4" customFormat="1" ht="10.050000000000001" customHeight="1" x14ac:dyDescent="0.3">
      <c r="A1360" s="6"/>
      <c r="B1360" s="4" t="s">
        <v>1385</v>
      </c>
      <c r="C1360" s="37" t="b">
        <f t="shared" si="21"/>
        <v>1</v>
      </c>
      <c r="D1360" s="4" t="s">
        <v>4002</v>
      </c>
      <c r="F1360" s="5" t="s">
        <v>3170</v>
      </c>
      <c r="K1360" s="4" t="s">
        <v>4384</v>
      </c>
      <c r="L1360" s="4" t="s">
        <v>4219</v>
      </c>
      <c r="O1360" s="4" t="s">
        <v>4264</v>
      </c>
      <c r="P1360" s="4" t="s">
        <v>4264</v>
      </c>
    </row>
    <row r="1361" spans="1:19" s="7" customFormat="1" ht="10.050000000000001" customHeight="1" x14ac:dyDescent="0.3">
      <c r="A1361" s="6"/>
      <c r="B1361" s="7" t="s">
        <v>867</v>
      </c>
      <c r="C1361" s="37" t="b">
        <f t="shared" si="21"/>
        <v>0</v>
      </c>
      <c r="D1361" s="7" t="s">
        <v>3916</v>
      </c>
      <c r="F1361" s="8" t="s">
        <v>2836</v>
      </c>
      <c r="G1361" s="7" t="s">
        <v>4139</v>
      </c>
      <c r="K1361" s="7" t="s">
        <v>4263</v>
      </c>
      <c r="L1361" s="7" t="s">
        <v>4219</v>
      </c>
      <c r="O1361" s="7" t="s">
        <v>4264</v>
      </c>
      <c r="P1361" s="7" t="s">
        <v>4264</v>
      </c>
      <c r="S1361" s="7" t="s">
        <v>5518</v>
      </c>
    </row>
    <row r="1362" spans="1:19" s="7" customFormat="1" ht="10.050000000000001" customHeight="1" x14ac:dyDescent="0.3">
      <c r="A1362" s="6"/>
      <c r="B1362" s="7" t="s">
        <v>47</v>
      </c>
      <c r="C1362" s="37" t="b">
        <f t="shared" si="21"/>
        <v>0</v>
      </c>
      <c r="D1362" s="7" t="s">
        <v>5520</v>
      </c>
      <c r="F1362" s="8" t="s">
        <v>2161</v>
      </c>
      <c r="K1362" s="7" t="s">
        <v>4263</v>
      </c>
      <c r="L1362" s="7" t="s">
        <v>4219</v>
      </c>
      <c r="O1362" s="7" t="s">
        <v>4264</v>
      </c>
      <c r="P1362" s="7" t="s">
        <v>4264</v>
      </c>
      <c r="S1362" s="7" t="s">
        <v>5521</v>
      </c>
    </row>
    <row r="1363" spans="1:19" s="7" customFormat="1" ht="10.050000000000001" customHeight="1" x14ac:dyDescent="0.3">
      <c r="B1363" s="7" t="s">
        <v>539</v>
      </c>
      <c r="C1363" s="37" t="b">
        <f t="shared" si="21"/>
        <v>0</v>
      </c>
      <c r="D1363" s="7" t="s">
        <v>3853</v>
      </c>
      <c r="F1363" s="8" t="s">
        <v>2545</v>
      </c>
      <c r="K1363" s="7" t="s">
        <v>4267</v>
      </c>
      <c r="L1363" s="7" t="s">
        <v>2545</v>
      </c>
      <c r="M1363" s="7">
        <v>1894</v>
      </c>
      <c r="N1363" s="7">
        <v>1894</v>
      </c>
      <c r="O1363" s="7" t="s">
        <v>4698</v>
      </c>
    </row>
    <row r="1364" spans="1:19" s="7" customFormat="1" ht="10.050000000000001" customHeight="1" x14ac:dyDescent="0.3">
      <c r="B1364" s="7" t="s">
        <v>540</v>
      </c>
      <c r="C1364" s="37" t="b">
        <f t="shared" si="21"/>
        <v>0</v>
      </c>
      <c r="D1364" s="7" t="s">
        <v>3853</v>
      </c>
      <c r="F1364" s="8" t="s">
        <v>2546</v>
      </c>
      <c r="K1364" s="7" t="s">
        <v>4267</v>
      </c>
      <c r="L1364" s="7" t="s">
        <v>5026</v>
      </c>
      <c r="M1364" s="7">
        <v>1904</v>
      </c>
      <c r="N1364" s="7">
        <v>1904</v>
      </c>
      <c r="O1364" s="7" t="s">
        <v>4698</v>
      </c>
    </row>
    <row r="1365" spans="1:19" s="7" customFormat="1" ht="10.050000000000001" customHeight="1" x14ac:dyDescent="0.3">
      <c r="B1365" s="7" t="s">
        <v>541</v>
      </c>
      <c r="C1365" s="37" t="b">
        <f t="shared" si="21"/>
        <v>0</v>
      </c>
      <c r="D1365" s="7" t="s">
        <v>3853</v>
      </c>
      <c r="F1365" s="8" t="s">
        <v>2547</v>
      </c>
      <c r="K1365" s="7" t="s">
        <v>4267</v>
      </c>
      <c r="L1365" s="7" t="s">
        <v>2547</v>
      </c>
      <c r="M1365" s="7">
        <v>1896</v>
      </c>
      <c r="N1365" s="7">
        <v>1896</v>
      </c>
      <c r="O1365" s="7" t="s">
        <v>4698</v>
      </c>
    </row>
    <row r="1366" spans="1:19" s="7" customFormat="1" ht="10.050000000000001" customHeight="1" x14ac:dyDescent="0.3">
      <c r="B1366" s="7" t="s">
        <v>968</v>
      </c>
      <c r="C1366" s="37" t="b">
        <f t="shared" si="21"/>
        <v>0</v>
      </c>
      <c r="D1366" s="7" t="s">
        <v>3935</v>
      </c>
      <c r="F1366" s="8" t="s">
        <v>2910</v>
      </c>
      <c r="K1366" s="7" t="s">
        <v>4267</v>
      </c>
      <c r="L1366" s="7" t="s">
        <v>5027</v>
      </c>
      <c r="M1366" s="7">
        <v>1891</v>
      </c>
      <c r="N1366" s="7">
        <v>1891</v>
      </c>
      <c r="O1366" s="7" t="s">
        <v>5028</v>
      </c>
    </row>
    <row r="1367" spans="1:19" s="7" customFormat="1" ht="10.050000000000001" customHeight="1" x14ac:dyDescent="0.3">
      <c r="B1367" s="7" t="s">
        <v>969</v>
      </c>
      <c r="C1367" s="37" t="b">
        <f t="shared" si="21"/>
        <v>0</v>
      </c>
      <c r="D1367" s="7" t="s">
        <v>3935</v>
      </c>
      <c r="F1367" s="8" t="s">
        <v>2911</v>
      </c>
      <c r="G1367" s="7" t="s">
        <v>4142</v>
      </c>
      <c r="K1367" s="7" t="s">
        <v>4267</v>
      </c>
      <c r="L1367" s="7" t="s">
        <v>5029</v>
      </c>
      <c r="M1367" s="7">
        <v>1896</v>
      </c>
      <c r="N1367" s="7">
        <v>1896</v>
      </c>
      <c r="O1367" s="7" t="s">
        <v>5028</v>
      </c>
    </row>
    <row r="1368" spans="1:19" s="7" customFormat="1" ht="10.050000000000001" customHeight="1" x14ac:dyDescent="0.3">
      <c r="A1368" s="6"/>
      <c r="B1368" s="7" t="s">
        <v>1358</v>
      </c>
      <c r="C1368" s="37" t="b">
        <f t="shared" si="21"/>
        <v>0</v>
      </c>
      <c r="D1368" s="7" t="s">
        <v>3992</v>
      </c>
      <c r="F1368" s="8" t="s">
        <v>3145</v>
      </c>
      <c r="G1368" s="7" t="s">
        <v>4158</v>
      </c>
      <c r="K1368" s="7" t="s">
        <v>4263</v>
      </c>
      <c r="L1368" s="7" t="s">
        <v>4219</v>
      </c>
      <c r="M1368" s="7">
        <v>1700</v>
      </c>
      <c r="N1368" s="7">
        <v>1899</v>
      </c>
      <c r="O1368" s="7" t="s">
        <v>4264</v>
      </c>
      <c r="P1368" s="7" t="s">
        <v>4264</v>
      </c>
      <c r="S1368" s="7" t="s">
        <v>5518</v>
      </c>
    </row>
    <row r="1369" spans="1:19" ht="10.050000000000001" customHeight="1" x14ac:dyDescent="0.3">
      <c r="B1369" t="s">
        <v>1573</v>
      </c>
      <c r="C1369" s="37" t="b">
        <f t="shared" si="21"/>
        <v>0</v>
      </c>
      <c r="D1369" t="s">
        <v>4005</v>
      </c>
      <c r="F1369" s="3" t="s">
        <v>3354</v>
      </c>
      <c r="K1369" t="s">
        <v>4267</v>
      </c>
      <c r="L1369" t="s">
        <v>5030</v>
      </c>
      <c r="M1369">
        <v>1525</v>
      </c>
      <c r="N1369">
        <v>1549</v>
      </c>
      <c r="O1369" t="s">
        <v>5031</v>
      </c>
    </row>
    <row r="1370" spans="1:19" s="7" customFormat="1" ht="10.050000000000001" customHeight="1" x14ac:dyDescent="0.3">
      <c r="B1370" s="7" t="s">
        <v>1574</v>
      </c>
      <c r="C1370" s="37" t="b">
        <f t="shared" si="21"/>
        <v>0</v>
      </c>
      <c r="D1370" s="7" t="s">
        <v>4005</v>
      </c>
      <c r="F1370" s="8" t="s">
        <v>3355</v>
      </c>
      <c r="K1370" s="7" t="s">
        <v>4267</v>
      </c>
      <c r="L1370" s="7" t="s">
        <v>3355</v>
      </c>
      <c r="M1370" s="7">
        <v>1640</v>
      </c>
      <c r="N1370" s="7">
        <v>1640</v>
      </c>
      <c r="O1370" s="7" t="s">
        <v>5032</v>
      </c>
      <c r="P1370" s="7" t="s">
        <v>5033</v>
      </c>
    </row>
    <row r="1371" spans="1:19" s="7" customFormat="1" ht="10.050000000000001" customHeight="1" x14ac:dyDescent="0.3">
      <c r="B1371" s="7" t="s">
        <v>1575</v>
      </c>
      <c r="C1371" s="37" t="b">
        <f t="shared" si="21"/>
        <v>0</v>
      </c>
      <c r="D1371" s="7" t="s">
        <v>4005</v>
      </c>
      <c r="F1371" s="8" t="s">
        <v>3356</v>
      </c>
      <c r="K1371" s="7" t="s">
        <v>4267</v>
      </c>
      <c r="L1371" s="7" t="s">
        <v>5034</v>
      </c>
      <c r="M1371" s="7">
        <v>1488</v>
      </c>
      <c r="N1371" s="7">
        <v>1488</v>
      </c>
      <c r="O1371" s="7" t="s">
        <v>5035</v>
      </c>
      <c r="P1371" s="7" t="s">
        <v>5036</v>
      </c>
      <c r="Q1371" s="7" t="s">
        <v>5037</v>
      </c>
      <c r="R1371" s="7" t="s">
        <v>5038</v>
      </c>
    </row>
    <row r="1372" spans="1:19" s="7" customFormat="1" ht="10.050000000000001" customHeight="1" x14ac:dyDescent="0.3">
      <c r="B1372" s="7" t="s">
        <v>1576</v>
      </c>
      <c r="C1372" s="37" t="b">
        <f t="shared" si="21"/>
        <v>0</v>
      </c>
      <c r="D1372" s="7" t="s">
        <v>4005</v>
      </c>
      <c r="F1372" s="8" t="s">
        <v>3357</v>
      </c>
      <c r="K1372" s="7" t="s">
        <v>4267</v>
      </c>
      <c r="L1372" s="7" t="s">
        <v>5039</v>
      </c>
      <c r="M1372" s="7">
        <v>1488</v>
      </c>
      <c r="N1372" s="7">
        <v>1488</v>
      </c>
      <c r="O1372" s="7" t="s">
        <v>5035</v>
      </c>
      <c r="P1372" s="7" t="s">
        <v>5036</v>
      </c>
      <c r="Q1372" s="7" t="s">
        <v>5037</v>
      </c>
      <c r="R1372" s="7" t="s">
        <v>5038</v>
      </c>
    </row>
    <row r="1373" spans="1:19" s="7" customFormat="1" ht="10.050000000000001" customHeight="1" x14ac:dyDescent="0.3">
      <c r="B1373" s="7" t="s">
        <v>1577</v>
      </c>
      <c r="C1373" s="37" t="b">
        <f t="shared" si="21"/>
        <v>0</v>
      </c>
      <c r="D1373" s="7" t="s">
        <v>4005</v>
      </c>
      <c r="F1373" s="8" t="s">
        <v>3358</v>
      </c>
      <c r="K1373" s="7" t="s">
        <v>4267</v>
      </c>
      <c r="L1373" s="7" t="s">
        <v>5040</v>
      </c>
      <c r="M1373" s="7">
        <v>1670</v>
      </c>
      <c r="N1373" s="7">
        <v>1670</v>
      </c>
      <c r="O1373" s="7" t="s">
        <v>5041</v>
      </c>
      <c r="P1373" s="7" t="s">
        <v>5042</v>
      </c>
    </row>
    <row r="1374" spans="1:19" s="4" customFormat="1" ht="10.050000000000001" customHeight="1" x14ac:dyDescent="0.3">
      <c r="A1374" s="6"/>
      <c r="B1374" s="4" t="s">
        <v>1191</v>
      </c>
      <c r="C1374" s="37" t="b">
        <f t="shared" si="21"/>
        <v>1</v>
      </c>
      <c r="D1374" s="4" t="s">
        <v>3987</v>
      </c>
      <c r="F1374" s="5" t="s">
        <v>3096</v>
      </c>
      <c r="K1374" s="4" t="s">
        <v>4263</v>
      </c>
      <c r="L1374" s="4" t="s">
        <v>4219</v>
      </c>
      <c r="M1374" s="4">
        <v>1500</v>
      </c>
      <c r="N1374" s="4">
        <v>900</v>
      </c>
      <c r="O1374" s="4" t="s">
        <v>4264</v>
      </c>
      <c r="S1374" s="4" t="s">
        <v>5585</v>
      </c>
    </row>
    <row r="1375" spans="1:19" ht="10.050000000000001" customHeight="1" x14ac:dyDescent="0.3">
      <c r="B1375" t="s">
        <v>1578</v>
      </c>
      <c r="C1375" s="37" t="b">
        <f t="shared" si="21"/>
        <v>0</v>
      </c>
      <c r="D1375" t="s">
        <v>4005</v>
      </c>
      <c r="F1375" s="3" t="s">
        <v>3359</v>
      </c>
      <c r="K1375" t="s">
        <v>4267</v>
      </c>
      <c r="L1375" t="s">
        <v>5043</v>
      </c>
      <c r="M1375">
        <v>1672</v>
      </c>
      <c r="N1375">
        <v>1707</v>
      </c>
      <c r="O1375" t="s">
        <v>5044</v>
      </c>
      <c r="P1375" t="s">
        <v>4264</v>
      </c>
    </row>
    <row r="1376" spans="1:19" s="32" customFormat="1" ht="10.050000000000001" customHeight="1" x14ac:dyDescent="0.3">
      <c r="B1376" s="32" t="s">
        <v>1579</v>
      </c>
      <c r="C1376" s="37" t="b">
        <f t="shared" si="21"/>
        <v>0</v>
      </c>
      <c r="D1376" s="32" t="s">
        <v>4005</v>
      </c>
      <c r="F1376" s="33" t="s">
        <v>3360</v>
      </c>
      <c r="G1376" s="32" t="s">
        <v>4198</v>
      </c>
      <c r="K1376" s="32" t="s">
        <v>4267</v>
      </c>
      <c r="L1376" s="32" t="s">
        <v>3360</v>
      </c>
      <c r="M1376" s="32">
        <v>1607</v>
      </c>
      <c r="N1376" s="32">
        <v>1607</v>
      </c>
      <c r="O1376" s="32" t="s">
        <v>4264</v>
      </c>
      <c r="P1376" s="32" t="s">
        <v>4264</v>
      </c>
    </row>
    <row r="1377" spans="2:18" ht="10.050000000000001" customHeight="1" x14ac:dyDescent="0.3">
      <c r="B1377" t="s">
        <v>977</v>
      </c>
      <c r="C1377" s="37" t="b">
        <f t="shared" si="21"/>
        <v>0</v>
      </c>
      <c r="D1377" t="s">
        <v>3939</v>
      </c>
      <c r="F1377" s="3" t="s">
        <v>2919</v>
      </c>
      <c r="K1377" t="s">
        <v>4263</v>
      </c>
      <c r="L1377" t="s">
        <v>4219</v>
      </c>
      <c r="M1377">
        <v>1700</v>
      </c>
      <c r="N1377">
        <v>1899</v>
      </c>
      <c r="O1377" t="s">
        <v>4264</v>
      </c>
    </row>
    <row r="1378" spans="2:18" s="4" customFormat="1" ht="10.050000000000001" customHeight="1" x14ac:dyDescent="0.3">
      <c r="B1378" s="4" t="s">
        <v>1580</v>
      </c>
      <c r="C1378" s="37" t="b">
        <f t="shared" si="21"/>
        <v>1</v>
      </c>
      <c r="D1378" s="4" t="s">
        <v>4005</v>
      </c>
      <c r="F1378" s="5" t="s">
        <v>3361</v>
      </c>
      <c r="K1378" s="4" t="s">
        <v>4267</v>
      </c>
      <c r="L1378" s="4" t="s">
        <v>5045</v>
      </c>
      <c r="M1378" s="4">
        <v>1732</v>
      </c>
      <c r="N1378" s="4">
        <v>1747</v>
      </c>
      <c r="O1378" s="4" t="s">
        <v>4778</v>
      </c>
    </row>
    <row r="1379" spans="2:18" s="7" customFormat="1" ht="10.050000000000001" customHeight="1" x14ac:dyDescent="0.3">
      <c r="B1379" s="7" t="s">
        <v>1581</v>
      </c>
      <c r="C1379" s="37" t="b">
        <f t="shared" si="21"/>
        <v>0</v>
      </c>
      <c r="D1379" s="7" t="s">
        <v>4005</v>
      </c>
      <c r="F1379" s="8" t="s">
        <v>3362</v>
      </c>
      <c r="G1379" s="7" t="s">
        <v>4199</v>
      </c>
      <c r="K1379" s="7" t="s">
        <v>4267</v>
      </c>
      <c r="L1379" s="7" t="s">
        <v>3362</v>
      </c>
      <c r="M1379" s="7">
        <v>1626</v>
      </c>
      <c r="N1379" s="7">
        <v>1679</v>
      </c>
      <c r="O1379" s="7" t="s">
        <v>5046</v>
      </c>
    </row>
    <row r="1380" spans="2:18" ht="10.050000000000001" customHeight="1" x14ac:dyDescent="0.3">
      <c r="B1380" t="s">
        <v>1582</v>
      </c>
      <c r="C1380" s="37" t="b">
        <f t="shared" si="21"/>
        <v>0</v>
      </c>
      <c r="D1380" t="s">
        <v>4005</v>
      </c>
      <c r="F1380" s="3" t="s">
        <v>3363</v>
      </c>
      <c r="K1380" t="s">
        <v>4267</v>
      </c>
      <c r="L1380" t="s">
        <v>5047</v>
      </c>
      <c r="M1380">
        <v>1685</v>
      </c>
      <c r="N1380">
        <v>1693</v>
      </c>
      <c r="O1380" t="s">
        <v>5048</v>
      </c>
    </row>
    <row r="1381" spans="2:18" ht="10.050000000000001" customHeight="1" x14ac:dyDescent="0.3">
      <c r="B1381" t="s">
        <v>1583</v>
      </c>
      <c r="C1381" s="37" t="b">
        <f t="shared" si="21"/>
        <v>0</v>
      </c>
      <c r="D1381" t="s">
        <v>4005</v>
      </c>
      <c r="F1381" s="3" t="s">
        <v>3364</v>
      </c>
      <c r="G1381" t="s">
        <v>4200</v>
      </c>
      <c r="K1381" t="s">
        <v>4267</v>
      </c>
      <c r="L1381" t="s">
        <v>3364</v>
      </c>
      <c r="M1381">
        <v>1640</v>
      </c>
      <c r="N1381">
        <v>1689</v>
      </c>
      <c r="O1381" t="s">
        <v>5042</v>
      </c>
    </row>
    <row r="1382" spans="2:18" s="7" customFormat="1" ht="10.050000000000001" customHeight="1" x14ac:dyDescent="0.3">
      <c r="B1382" s="7" t="s">
        <v>1584</v>
      </c>
      <c r="C1382" s="37" t="b">
        <f t="shared" si="21"/>
        <v>0</v>
      </c>
      <c r="D1382" s="7" t="s">
        <v>4005</v>
      </c>
      <c r="F1382" s="8" t="s">
        <v>3365</v>
      </c>
      <c r="K1382" s="7" t="s">
        <v>4267</v>
      </c>
      <c r="L1382" s="7" t="s">
        <v>5049</v>
      </c>
      <c r="M1382" s="7">
        <v>1500</v>
      </c>
      <c r="N1382" s="7">
        <v>2000</v>
      </c>
      <c r="O1382" s="7" t="s">
        <v>5050</v>
      </c>
      <c r="P1382" s="7" t="s">
        <v>5051</v>
      </c>
      <c r="Q1382" s="7" t="s">
        <v>4264</v>
      </c>
    </row>
    <row r="1383" spans="2:18" s="7" customFormat="1" ht="10.050000000000001" customHeight="1" x14ac:dyDescent="0.3">
      <c r="B1383" s="7" t="s">
        <v>1585</v>
      </c>
      <c r="C1383" s="37" t="b">
        <f t="shared" si="21"/>
        <v>0</v>
      </c>
      <c r="D1383" s="7" t="s">
        <v>4005</v>
      </c>
      <c r="F1383" s="8" t="s">
        <v>3366</v>
      </c>
      <c r="G1383" s="7" t="s">
        <v>4201</v>
      </c>
      <c r="K1383" s="7" t="s">
        <v>4267</v>
      </c>
      <c r="L1383" s="7" t="s">
        <v>3366</v>
      </c>
      <c r="M1383" s="7">
        <v>1800</v>
      </c>
      <c r="N1383" s="7">
        <v>1875</v>
      </c>
      <c r="O1383" s="7" t="s">
        <v>4264</v>
      </c>
      <c r="P1383" s="7" t="s">
        <v>5052</v>
      </c>
      <c r="Q1383" s="7" t="s">
        <v>5053</v>
      </c>
      <c r="R1383" s="7" t="s">
        <v>4264</v>
      </c>
    </row>
    <row r="1384" spans="2:18" ht="10.050000000000001" customHeight="1" x14ac:dyDescent="0.3">
      <c r="B1384" t="s">
        <v>1586</v>
      </c>
      <c r="C1384" s="37" t="b">
        <f t="shared" si="21"/>
        <v>0</v>
      </c>
      <c r="D1384" t="s">
        <v>4005</v>
      </c>
      <c r="F1384" s="3" t="s">
        <v>3367</v>
      </c>
      <c r="K1384" t="s">
        <v>4267</v>
      </c>
      <c r="L1384" t="s">
        <v>3367</v>
      </c>
      <c r="O1384" t="s">
        <v>5044</v>
      </c>
    </row>
    <row r="1385" spans="2:18" ht="10.050000000000001" customHeight="1" x14ac:dyDescent="0.3">
      <c r="B1385" t="s">
        <v>1587</v>
      </c>
      <c r="C1385" s="37" t="b">
        <f t="shared" si="21"/>
        <v>0</v>
      </c>
      <c r="D1385" t="s">
        <v>4005</v>
      </c>
      <c r="F1385" s="3" t="s">
        <v>4082</v>
      </c>
      <c r="G1385" t="s">
        <v>4202</v>
      </c>
      <c r="K1385" t="s">
        <v>4267</v>
      </c>
      <c r="L1385" t="s">
        <v>4082</v>
      </c>
      <c r="O1385" t="s">
        <v>5054</v>
      </c>
    </row>
    <row r="1386" spans="2:18" ht="10.050000000000001" customHeight="1" x14ac:dyDescent="0.3">
      <c r="B1386" t="s">
        <v>1588</v>
      </c>
      <c r="C1386" s="37" t="b">
        <f t="shared" si="21"/>
        <v>0</v>
      </c>
      <c r="D1386" t="s">
        <v>4005</v>
      </c>
      <c r="F1386" s="3" t="s">
        <v>3368</v>
      </c>
      <c r="G1386" t="s">
        <v>4203</v>
      </c>
      <c r="K1386" t="s">
        <v>4267</v>
      </c>
      <c r="L1386" t="s">
        <v>5055</v>
      </c>
      <c r="M1386">
        <v>1674</v>
      </c>
      <c r="N1386">
        <v>1699</v>
      </c>
      <c r="O1386" t="s">
        <v>5056</v>
      </c>
      <c r="P1386" t="s">
        <v>5057</v>
      </c>
    </row>
    <row r="1387" spans="2:18" ht="10.050000000000001" customHeight="1" x14ac:dyDescent="0.3">
      <c r="B1387" t="s">
        <v>1589</v>
      </c>
      <c r="C1387" s="37" t="b">
        <f t="shared" si="21"/>
        <v>0</v>
      </c>
      <c r="D1387" t="s">
        <v>4005</v>
      </c>
      <c r="F1387" s="3" t="s">
        <v>3369</v>
      </c>
      <c r="G1387" t="s">
        <v>4204</v>
      </c>
      <c r="K1387" t="s">
        <v>4267</v>
      </c>
      <c r="L1387" t="s">
        <v>3369</v>
      </c>
      <c r="M1387">
        <v>1640</v>
      </c>
      <c r="N1387">
        <v>1689</v>
      </c>
      <c r="O1387" t="s">
        <v>4264</v>
      </c>
      <c r="P1387" t="s">
        <v>5042</v>
      </c>
      <c r="Q1387" t="s">
        <v>4264</v>
      </c>
    </row>
    <row r="1388" spans="2:18" ht="10.050000000000001" customHeight="1" x14ac:dyDescent="0.3">
      <c r="B1388" t="s">
        <v>1590</v>
      </c>
      <c r="C1388" s="37" t="b">
        <f t="shared" si="21"/>
        <v>0</v>
      </c>
      <c r="D1388" t="s">
        <v>4005</v>
      </c>
      <c r="F1388" s="3" t="s">
        <v>3370</v>
      </c>
      <c r="G1388" t="s">
        <v>4205</v>
      </c>
      <c r="K1388" t="s">
        <v>4267</v>
      </c>
      <c r="L1388" t="s">
        <v>3370</v>
      </c>
      <c r="M1388">
        <v>1630</v>
      </c>
      <c r="N1388">
        <v>1630</v>
      </c>
      <c r="O1388" t="s">
        <v>5058</v>
      </c>
    </row>
    <row r="1389" spans="2:18" ht="10.050000000000001" customHeight="1" x14ac:dyDescent="0.3">
      <c r="B1389" t="s">
        <v>416</v>
      </c>
      <c r="C1389" s="37" t="b">
        <f t="shared" si="21"/>
        <v>0</v>
      </c>
      <c r="D1389" t="s">
        <v>3835</v>
      </c>
      <c r="F1389" s="3" t="s">
        <v>2426</v>
      </c>
      <c r="K1389" t="s">
        <v>4263</v>
      </c>
      <c r="L1389" t="s">
        <v>4219</v>
      </c>
      <c r="M1389">
        <v>1550</v>
      </c>
      <c r="N1389">
        <v>1599</v>
      </c>
      <c r="O1389" t="s">
        <v>4264</v>
      </c>
    </row>
    <row r="1390" spans="2:18" ht="10.050000000000001" customHeight="1" x14ac:dyDescent="0.3">
      <c r="B1390" t="s">
        <v>1591</v>
      </c>
      <c r="C1390" s="37" t="b">
        <f t="shared" si="21"/>
        <v>0</v>
      </c>
      <c r="D1390" t="s">
        <v>4005</v>
      </c>
      <c r="F1390" s="3" t="s">
        <v>3371</v>
      </c>
      <c r="G1390" t="s">
        <v>4206</v>
      </c>
      <c r="K1390" t="s">
        <v>4267</v>
      </c>
      <c r="L1390" t="s">
        <v>3371</v>
      </c>
      <c r="M1390">
        <v>1650</v>
      </c>
      <c r="N1390">
        <v>1650</v>
      </c>
      <c r="O1390" t="s">
        <v>5059</v>
      </c>
    </row>
    <row r="1391" spans="2:18" ht="10.050000000000001" customHeight="1" x14ac:dyDescent="0.3">
      <c r="B1391" t="s">
        <v>1378</v>
      </c>
      <c r="C1391" s="37" t="b">
        <f t="shared" si="21"/>
        <v>0</v>
      </c>
      <c r="D1391" t="s">
        <v>4000</v>
      </c>
      <c r="F1391" s="3" t="s">
        <v>3164</v>
      </c>
      <c r="K1391" t="s">
        <v>4263</v>
      </c>
      <c r="L1391" t="s">
        <v>4219</v>
      </c>
      <c r="M1391">
        <v>1800</v>
      </c>
      <c r="N1391">
        <v>1899</v>
      </c>
      <c r="O1391" t="s">
        <v>4264</v>
      </c>
    </row>
    <row r="1392" spans="2:18" s="4" customFormat="1" ht="10.050000000000001" customHeight="1" x14ac:dyDescent="0.3">
      <c r="B1392" s="4" t="s">
        <v>1592</v>
      </c>
      <c r="C1392" s="37" t="b">
        <f t="shared" si="21"/>
        <v>1</v>
      </c>
      <c r="D1392" s="4" t="s">
        <v>4005</v>
      </c>
      <c r="F1392" s="5" t="s">
        <v>3372</v>
      </c>
      <c r="K1392" s="4" t="s">
        <v>4267</v>
      </c>
      <c r="L1392" s="4" t="s">
        <v>3372</v>
      </c>
      <c r="M1392" s="4">
        <v>1620</v>
      </c>
      <c r="N1392" s="4">
        <v>1625</v>
      </c>
      <c r="O1392" s="4" t="s">
        <v>5060</v>
      </c>
    </row>
    <row r="1393" spans="2:16" ht="10.050000000000001" customHeight="1" x14ac:dyDescent="0.3">
      <c r="B1393" t="s">
        <v>1593</v>
      </c>
      <c r="C1393" s="37" t="b">
        <f t="shared" si="21"/>
        <v>0</v>
      </c>
      <c r="D1393" t="s">
        <v>4005</v>
      </c>
      <c r="F1393" s="3" t="s">
        <v>3373</v>
      </c>
      <c r="G1393" t="s">
        <v>4207</v>
      </c>
      <c r="K1393" t="s">
        <v>4267</v>
      </c>
      <c r="L1393" t="s">
        <v>5061</v>
      </c>
      <c r="M1393">
        <v>1640</v>
      </c>
      <c r="N1393">
        <v>1689</v>
      </c>
      <c r="O1393" t="s">
        <v>5042</v>
      </c>
      <c r="P1393" t="s">
        <v>4264</v>
      </c>
    </row>
    <row r="1394" spans="2:16" ht="10.050000000000001" customHeight="1" x14ac:dyDescent="0.3">
      <c r="B1394" t="s">
        <v>1594</v>
      </c>
      <c r="C1394" s="37" t="b">
        <f t="shared" si="21"/>
        <v>0</v>
      </c>
      <c r="D1394" t="s">
        <v>4005</v>
      </c>
      <c r="F1394" s="3" t="s">
        <v>3374</v>
      </c>
      <c r="K1394" t="s">
        <v>4267</v>
      </c>
      <c r="L1394" t="s">
        <v>3374</v>
      </c>
      <c r="M1394">
        <v>1650</v>
      </c>
      <c r="N1394">
        <v>1669</v>
      </c>
      <c r="O1394" t="s">
        <v>5062</v>
      </c>
    </row>
    <row r="1395" spans="2:16" ht="10.050000000000001" customHeight="1" x14ac:dyDescent="0.3">
      <c r="B1395" t="s">
        <v>1595</v>
      </c>
      <c r="C1395" s="37" t="b">
        <f t="shared" si="21"/>
        <v>0</v>
      </c>
      <c r="D1395" t="s">
        <v>4005</v>
      </c>
      <c r="F1395" s="3" t="s">
        <v>3375</v>
      </c>
      <c r="K1395" t="s">
        <v>4267</v>
      </c>
      <c r="L1395" t="s">
        <v>5063</v>
      </c>
      <c r="O1395" t="s">
        <v>5064</v>
      </c>
      <c r="P1395" t="s">
        <v>5044</v>
      </c>
    </row>
    <row r="1396" spans="2:16" ht="10.050000000000001" customHeight="1" x14ac:dyDescent="0.3">
      <c r="B1396" t="s">
        <v>1596</v>
      </c>
      <c r="C1396" s="37" t="b">
        <f t="shared" si="21"/>
        <v>0</v>
      </c>
      <c r="D1396" t="s">
        <v>4005</v>
      </c>
      <c r="F1396" s="3" t="s">
        <v>3376</v>
      </c>
      <c r="K1396" t="s">
        <v>4267</v>
      </c>
      <c r="L1396" t="s">
        <v>3376</v>
      </c>
      <c r="M1396">
        <v>1640</v>
      </c>
      <c r="N1396">
        <v>1669</v>
      </c>
      <c r="O1396" t="s">
        <v>4299</v>
      </c>
    </row>
    <row r="1397" spans="2:16" ht="10.050000000000001" customHeight="1" x14ac:dyDescent="0.3">
      <c r="B1397" t="s">
        <v>1132</v>
      </c>
      <c r="C1397" s="37" t="b">
        <f t="shared" si="21"/>
        <v>0</v>
      </c>
      <c r="D1397" t="s">
        <v>3971</v>
      </c>
      <c r="F1397" s="3" t="s">
        <v>3045</v>
      </c>
      <c r="K1397" t="s">
        <v>4267</v>
      </c>
      <c r="L1397" t="s">
        <v>5065</v>
      </c>
      <c r="M1397">
        <v>1720</v>
      </c>
      <c r="N1397">
        <v>1750</v>
      </c>
      <c r="O1397" t="s">
        <v>5066</v>
      </c>
      <c r="P1397" t="s">
        <v>5067</v>
      </c>
    </row>
    <row r="1398" spans="2:16" s="4" customFormat="1" ht="10.050000000000001" customHeight="1" x14ac:dyDescent="0.3">
      <c r="B1398" s="4" t="s">
        <v>1597</v>
      </c>
      <c r="C1398" s="37" t="b">
        <f t="shared" si="21"/>
        <v>1</v>
      </c>
      <c r="D1398" s="4" t="s">
        <v>4005</v>
      </c>
      <c r="F1398" s="5" t="s">
        <v>3377</v>
      </c>
      <c r="G1398" s="4" t="s">
        <v>4208</v>
      </c>
      <c r="K1398" s="4" t="s">
        <v>4267</v>
      </c>
      <c r="L1398" s="4" t="s">
        <v>3377</v>
      </c>
      <c r="M1398" s="4">
        <v>1635</v>
      </c>
      <c r="N1398" s="4">
        <v>1635</v>
      </c>
      <c r="O1398" s="4" t="s">
        <v>5068</v>
      </c>
    </row>
    <row r="1399" spans="2:16" ht="10.050000000000001" customHeight="1" x14ac:dyDescent="0.3">
      <c r="B1399" t="s">
        <v>1598</v>
      </c>
      <c r="C1399" s="37" t="b">
        <f t="shared" si="21"/>
        <v>0</v>
      </c>
      <c r="D1399" t="s">
        <v>4005</v>
      </c>
      <c r="F1399" s="3" t="s">
        <v>3378</v>
      </c>
      <c r="G1399" t="s">
        <v>4209</v>
      </c>
      <c r="K1399" t="s">
        <v>4267</v>
      </c>
      <c r="L1399" t="s">
        <v>5069</v>
      </c>
      <c r="M1399">
        <v>1450</v>
      </c>
      <c r="N1399">
        <v>1499</v>
      </c>
      <c r="O1399" t="s">
        <v>4264</v>
      </c>
      <c r="P1399" t="s">
        <v>4264</v>
      </c>
    </row>
    <row r="1400" spans="2:16" ht="10.050000000000001" customHeight="1" x14ac:dyDescent="0.3">
      <c r="B1400" t="s">
        <v>1599</v>
      </c>
      <c r="C1400" s="37" t="b">
        <f t="shared" si="21"/>
        <v>0</v>
      </c>
      <c r="D1400" t="s">
        <v>4005</v>
      </c>
      <c r="F1400" s="3" t="s">
        <v>3379</v>
      </c>
      <c r="G1400" t="s">
        <v>4210</v>
      </c>
      <c r="K1400" t="s">
        <v>4267</v>
      </c>
      <c r="L1400" t="s">
        <v>3374</v>
      </c>
      <c r="M1400">
        <v>1750</v>
      </c>
      <c r="N1400">
        <v>1850</v>
      </c>
      <c r="O1400" t="s">
        <v>5070</v>
      </c>
    </row>
    <row r="1401" spans="2:16" ht="10.050000000000001" customHeight="1" x14ac:dyDescent="0.3">
      <c r="B1401" t="s">
        <v>1600</v>
      </c>
      <c r="C1401" s="37" t="b">
        <f t="shared" si="21"/>
        <v>0</v>
      </c>
      <c r="D1401" t="s">
        <v>4005</v>
      </c>
      <c r="F1401" s="3" t="s">
        <v>3380</v>
      </c>
      <c r="G1401" t="s">
        <v>4211</v>
      </c>
      <c r="K1401" t="s">
        <v>4267</v>
      </c>
      <c r="L1401" t="s">
        <v>3380</v>
      </c>
      <c r="M1401">
        <v>1635</v>
      </c>
      <c r="N1401">
        <v>1669</v>
      </c>
      <c r="O1401" t="s">
        <v>5041</v>
      </c>
      <c r="P1401" t="s">
        <v>4264</v>
      </c>
    </row>
    <row r="1402" spans="2:16" ht="10.050000000000001" customHeight="1" x14ac:dyDescent="0.3">
      <c r="B1402" t="s">
        <v>1601</v>
      </c>
      <c r="C1402" s="37" t="b">
        <f t="shared" si="21"/>
        <v>0</v>
      </c>
      <c r="D1402" t="s">
        <v>4005</v>
      </c>
      <c r="F1402" s="3" t="s">
        <v>3381</v>
      </c>
      <c r="K1402" t="s">
        <v>4267</v>
      </c>
      <c r="L1402" t="s">
        <v>3381</v>
      </c>
      <c r="M1402">
        <v>1620</v>
      </c>
      <c r="N1402">
        <v>1644</v>
      </c>
      <c r="O1402" t="s">
        <v>5071</v>
      </c>
    </row>
    <row r="1403" spans="2:16" ht="10.050000000000001" customHeight="1" x14ac:dyDescent="0.3">
      <c r="B1403" t="s">
        <v>1602</v>
      </c>
      <c r="C1403" s="37" t="b">
        <f t="shared" si="21"/>
        <v>0</v>
      </c>
      <c r="D1403" t="s">
        <v>4005</v>
      </c>
      <c r="F1403" s="3" t="s">
        <v>3382</v>
      </c>
      <c r="G1403" t="s">
        <v>4212</v>
      </c>
      <c r="K1403" t="s">
        <v>4267</v>
      </c>
      <c r="L1403" t="s">
        <v>5072</v>
      </c>
      <c r="M1403">
        <v>1640</v>
      </c>
      <c r="N1403">
        <v>1693</v>
      </c>
      <c r="O1403" t="s">
        <v>5073</v>
      </c>
    </row>
    <row r="1404" spans="2:16" ht="10.050000000000001" customHeight="1" x14ac:dyDescent="0.3">
      <c r="B1404" t="s">
        <v>1603</v>
      </c>
      <c r="C1404" s="37" t="b">
        <f t="shared" si="21"/>
        <v>0</v>
      </c>
      <c r="D1404" t="s">
        <v>4005</v>
      </c>
      <c r="F1404" s="3" t="s">
        <v>3383</v>
      </c>
      <c r="K1404" t="s">
        <v>4267</v>
      </c>
      <c r="L1404" t="s">
        <v>5074</v>
      </c>
      <c r="M1404">
        <v>1640</v>
      </c>
      <c r="N1404">
        <v>1679</v>
      </c>
      <c r="O1404" t="s">
        <v>4291</v>
      </c>
    </row>
    <row r="1405" spans="2:16" s="4" customFormat="1" ht="10.050000000000001" customHeight="1" x14ac:dyDescent="0.3">
      <c r="B1405" s="4" t="s">
        <v>1604</v>
      </c>
      <c r="C1405" s="37" t="b">
        <f t="shared" si="21"/>
        <v>1</v>
      </c>
      <c r="D1405" s="4" t="s">
        <v>4005</v>
      </c>
      <c r="F1405" s="5" t="s">
        <v>3384</v>
      </c>
      <c r="G1405" s="4" t="s">
        <v>4213</v>
      </c>
      <c r="K1405" s="4" t="s">
        <v>4267</v>
      </c>
      <c r="L1405" s="4" t="s">
        <v>5075</v>
      </c>
      <c r="M1405" s="4">
        <v>1660</v>
      </c>
      <c r="N1405" s="4">
        <v>1669</v>
      </c>
      <c r="O1405" s="4" t="s">
        <v>5076</v>
      </c>
      <c r="P1405" s="4" t="s">
        <v>4264</v>
      </c>
    </row>
    <row r="1406" spans="2:16" ht="10.050000000000001" customHeight="1" x14ac:dyDescent="0.3">
      <c r="B1406" t="s">
        <v>1605</v>
      </c>
      <c r="C1406" s="37" t="b">
        <f t="shared" si="21"/>
        <v>0</v>
      </c>
      <c r="D1406" t="s">
        <v>4005</v>
      </c>
      <c r="F1406" s="3" t="s">
        <v>3385</v>
      </c>
      <c r="G1406" t="s">
        <v>4214</v>
      </c>
      <c r="K1406" t="s">
        <v>4267</v>
      </c>
      <c r="L1406" t="s">
        <v>5077</v>
      </c>
      <c r="M1406">
        <v>1625</v>
      </c>
      <c r="N1406">
        <v>1653</v>
      </c>
      <c r="O1406" t="s">
        <v>5078</v>
      </c>
    </row>
    <row r="1407" spans="2:16" ht="10.050000000000001" customHeight="1" x14ac:dyDescent="0.3">
      <c r="B1407" t="s">
        <v>1606</v>
      </c>
      <c r="C1407" s="37" t="b">
        <f t="shared" si="21"/>
        <v>0</v>
      </c>
      <c r="D1407" t="s">
        <v>4005</v>
      </c>
      <c r="F1407" s="3" t="s">
        <v>3386</v>
      </c>
      <c r="K1407" t="s">
        <v>4267</v>
      </c>
      <c r="L1407" t="s">
        <v>5079</v>
      </c>
      <c r="M1407">
        <v>1670</v>
      </c>
      <c r="N1407">
        <v>1723</v>
      </c>
      <c r="O1407" t="s">
        <v>5080</v>
      </c>
    </row>
    <row r="1408" spans="2:16" ht="10.050000000000001" customHeight="1" x14ac:dyDescent="0.3">
      <c r="B1408" t="s">
        <v>1607</v>
      </c>
      <c r="C1408" s="37" t="b">
        <f t="shared" si="21"/>
        <v>0</v>
      </c>
      <c r="D1408" t="s">
        <v>4005</v>
      </c>
      <c r="F1408" s="3" t="s">
        <v>3387</v>
      </c>
      <c r="G1408" t="s">
        <v>4215</v>
      </c>
      <c r="K1408" t="s">
        <v>4267</v>
      </c>
      <c r="L1408" t="s">
        <v>3387</v>
      </c>
      <c r="M1408">
        <v>1650</v>
      </c>
      <c r="N1408">
        <v>1694</v>
      </c>
      <c r="O1408" t="s">
        <v>4711</v>
      </c>
      <c r="P1408" t="s">
        <v>4264</v>
      </c>
    </row>
    <row r="1409" spans="2:17" ht="10.050000000000001" customHeight="1" x14ac:dyDescent="0.3">
      <c r="B1409" t="s">
        <v>1608</v>
      </c>
      <c r="C1409" s="37" t="b">
        <f t="shared" si="21"/>
        <v>0</v>
      </c>
      <c r="D1409" t="s">
        <v>4005</v>
      </c>
      <c r="F1409" s="3" t="s">
        <v>3388</v>
      </c>
      <c r="K1409" t="s">
        <v>4267</v>
      </c>
      <c r="L1409" t="s">
        <v>5081</v>
      </c>
      <c r="O1409" t="s">
        <v>5082</v>
      </c>
    </row>
    <row r="1410" spans="2:17" s="7" customFormat="1" ht="10.050000000000001" customHeight="1" x14ac:dyDescent="0.3">
      <c r="B1410" s="7" t="s">
        <v>1609</v>
      </c>
      <c r="C1410" s="37" t="b">
        <f t="shared" si="21"/>
        <v>0</v>
      </c>
      <c r="D1410" s="7" t="s">
        <v>4005</v>
      </c>
      <c r="F1410" s="8" t="s">
        <v>3389</v>
      </c>
      <c r="G1410" s="7" t="s">
        <v>4216</v>
      </c>
      <c r="K1410" s="7" t="s">
        <v>4267</v>
      </c>
      <c r="L1410" s="7" t="s">
        <v>5083</v>
      </c>
      <c r="M1410" s="7">
        <v>1585</v>
      </c>
      <c r="N1410" s="7">
        <v>1590</v>
      </c>
      <c r="O1410" s="7" t="s">
        <v>5084</v>
      </c>
      <c r="P1410" s="7" t="s">
        <v>5085</v>
      </c>
      <c r="Q1410" s="7" t="s">
        <v>5086</v>
      </c>
    </row>
    <row r="1411" spans="2:17" s="7" customFormat="1" ht="10.050000000000001" customHeight="1" x14ac:dyDescent="0.3">
      <c r="B1411" s="7" t="s">
        <v>1610</v>
      </c>
      <c r="C1411" s="37" t="b">
        <f t="shared" ref="C1411:C1474" si="22">IsCellGreen(B1411)</f>
        <v>0</v>
      </c>
      <c r="D1411" s="7" t="s">
        <v>4005</v>
      </c>
      <c r="F1411" s="8" t="s">
        <v>3390</v>
      </c>
      <c r="G1411" s="7" t="s">
        <v>4217</v>
      </c>
      <c r="K1411" s="7" t="s">
        <v>4267</v>
      </c>
      <c r="L1411" s="7" t="s">
        <v>5087</v>
      </c>
      <c r="M1411" s="7">
        <v>1869</v>
      </c>
      <c r="N1411" s="7">
        <v>1869</v>
      </c>
      <c r="O1411" s="7" t="s">
        <v>5088</v>
      </c>
    </row>
    <row r="1412" spans="2:17" ht="10.050000000000001" customHeight="1" x14ac:dyDescent="0.3">
      <c r="B1412" t="s">
        <v>1611</v>
      </c>
      <c r="C1412" s="37" t="b">
        <f t="shared" si="22"/>
        <v>0</v>
      </c>
      <c r="D1412" t="s">
        <v>4005</v>
      </c>
      <c r="F1412" s="3" t="s">
        <v>3374</v>
      </c>
      <c r="K1412" t="s">
        <v>4267</v>
      </c>
      <c r="L1412" t="s">
        <v>3374</v>
      </c>
      <c r="M1412">
        <v>1840</v>
      </c>
      <c r="N1412">
        <v>1880</v>
      </c>
      <c r="O1412" t="s">
        <v>5089</v>
      </c>
    </row>
    <row r="1413" spans="2:17" ht="10.050000000000001" customHeight="1" x14ac:dyDescent="0.3">
      <c r="B1413" t="s">
        <v>1612</v>
      </c>
      <c r="C1413" s="37" t="b">
        <f t="shared" si="22"/>
        <v>0</v>
      </c>
      <c r="D1413" t="s">
        <v>4005</v>
      </c>
      <c r="F1413" s="3" t="s">
        <v>3391</v>
      </c>
      <c r="G1413" t="s">
        <v>4218</v>
      </c>
      <c r="K1413" t="s">
        <v>4267</v>
      </c>
      <c r="L1413" t="s">
        <v>3391</v>
      </c>
      <c r="M1413">
        <v>1631</v>
      </c>
      <c r="N1413">
        <v>1631</v>
      </c>
      <c r="O1413" t="s">
        <v>5090</v>
      </c>
    </row>
    <row r="1414" spans="2:17" s="7" customFormat="1" ht="10.050000000000001" customHeight="1" x14ac:dyDescent="0.3">
      <c r="B1414" s="7" t="s">
        <v>1613</v>
      </c>
      <c r="C1414" s="37" t="b">
        <f t="shared" si="22"/>
        <v>0</v>
      </c>
      <c r="D1414" s="7" t="s">
        <v>4005</v>
      </c>
      <c r="F1414" s="8" t="s">
        <v>3392</v>
      </c>
      <c r="K1414" s="7" t="s">
        <v>4267</v>
      </c>
      <c r="L1414" s="7" t="s">
        <v>5091</v>
      </c>
      <c r="M1414" s="7">
        <v>1634</v>
      </c>
      <c r="N1414" s="7">
        <v>1682</v>
      </c>
      <c r="O1414" s="7" t="s">
        <v>5092</v>
      </c>
    </row>
    <row r="1415" spans="2:17" ht="10.050000000000001" customHeight="1" x14ac:dyDescent="0.3">
      <c r="B1415" t="s">
        <v>1614</v>
      </c>
      <c r="C1415" s="37" t="b">
        <f t="shared" si="22"/>
        <v>0</v>
      </c>
      <c r="D1415" t="s">
        <v>4005</v>
      </c>
      <c r="F1415" s="3" t="s">
        <v>3374</v>
      </c>
      <c r="G1415" t="s">
        <v>4219</v>
      </c>
      <c r="K1415" t="s">
        <v>4267</v>
      </c>
      <c r="L1415" t="s">
        <v>3374</v>
      </c>
      <c r="O1415" t="s">
        <v>5070</v>
      </c>
      <c r="P1415" t="s">
        <v>4264</v>
      </c>
    </row>
    <row r="1416" spans="2:17" ht="10.050000000000001" customHeight="1" x14ac:dyDescent="0.3">
      <c r="B1416" t="s">
        <v>1615</v>
      </c>
      <c r="C1416" s="37" t="b">
        <f t="shared" si="22"/>
        <v>0</v>
      </c>
      <c r="D1416" t="s">
        <v>4005</v>
      </c>
      <c r="F1416" s="3" t="s">
        <v>4083</v>
      </c>
      <c r="K1416" t="s">
        <v>4267</v>
      </c>
      <c r="L1416" t="s">
        <v>5093</v>
      </c>
      <c r="O1416" t="s">
        <v>5094</v>
      </c>
    </row>
    <row r="1417" spans="2:17" ht="10.050000000000001" customHeight="1" x14ac:dyDescent="0.3">
      <c r="B1417" t="s">
        <v>1616</v>
      </c>
      <c r="C1417" s="37" t="b">
        <f t="shared" si="22"/>
        <v>0</v>
      </c>
      <c r="D1417" t="s">
        <v>4005</v>
      </c>
      <c r="F1417" s="3" t="s">
        <v>3393</v>
      </c>
      <c r="K1417" t="s">
        <v>4267</v>
      </c>
      <c r="L1417" t="s">
        <v>3393</v>
      </c>
      <c r="M1417">
        <v>1639</v>
      </c>
      <c r="N1417">
        <v>1800</v>
      </c>
      <c r="O1417" t="s">
        <v>5094</v>
      </c>
    </row>
    <row r="1418" spans="2:17" ht="10.050000000000001" customHeight="1" x14ac:dyDescent="0.3">
      <c r="B1418" t="s">
        <v>1617</v>
      </c>
      <c r="C1418" s="37" t="b">
        <f t="shared" si="22"/>
        <v>0</v>
      </c>
      <c r="D1418" t="s">
        <v>4005</v>
      </c>
      <c r="F1418" s="3" t="s">
        <v>3394</v>
      </c>
      <c r="K1418" t="s">
        <v>4267</v>
      </c>
      <c r="L1418" t="s">
        <v>5095</v>
      </c>
      <c r="M1418">
        <v>1500</v>
      </c>
      <c r="N1418">
        <v>2000</v>
      </c>
      <c r="O1418" t="s">
        <v>5096</v>
      </c>
    </row>
    <row r="1419" spans="2:17" ht="10.050000000000001" customHeight="1" x14ac:dyDescent="0.3">
      <c r="B1419" t="s">
        <v>1618</v>
      </c>
      <c r="C1419" s="37" t="b">
        <f t="shared" si="22"/>
        <v>0</v>
      </c>
      <c r="D1419" t="s">
        <v>4005</v>
      </c>
      <c r="F1419" s="3" t="s">
        <v>3395</v>
      </c>
      <c r="G1419" t="s">
        <v>4219</v>
      </c>
      <c r="K1419" t="s">
        <v>4267</v>
      </c>
      <c r="L1419" t="s">
        <v>3395</v>
      </c>
      <c r="O1419" t="s">
        <v>5097</v>
      </c>
      <c r="P1419" t="s">
        <v>4264</v>
      </c>
    </row>
    <row r="1420" spans="2:17" s="4" customFormat="1" ht="10.050000000000001" customHeight="1" x14ac:dyDescent="0.3">
      <c r="B1420" s="4" t="s">
        <v>1844</v>
      </c>
      <c r="C1420" s="37" t="b">
        <f t="shared" si="22"/>
        <v>1</v>
      </c>
      <c r="D1420" s="4" t="s">
        <v>4030</v>
      </c>
      <c r="F1420" s="5" t="s">
        <v>3599</v>
      </c>
      <c r="L1420" s="4" t="s">
        <v>4219</v>
      </c>
      <c r="M1420" s="4">
        <v>1800</v>
      </c>
      <c r="N1420" s="4">
        <v>1850</v>
      </c>
      <c r="O1420" s="4" t="s">
        <v>5098</v>
      </c>
    </row>
    <row r="1421" spans="2:17" ht="10.050000000000001" customHeight="1" x14ac:dyDescent="0.3">
      <c r="B1421" t="s">
        <v>707</v>
      </c>
      <c r="C1421" s="37" t="b">
        <f t="shared" si="22"/>
        <v>0</v>
      </c>
      <c r="D1421" t="s">
        <v>3866</v>
      </c>
      <c r="F1421" s="3" t="s">
        <v>2700</v>
      </c>
      <c r="G1421" t="s">
        <v>4127</v>
      </c>
      <c r="K1421" t="s">
        <v>4267</v>
      </c>
      <c r="L1421" t="s">
        <v>2700</v>
      </c>
      <c r="M1421">
        <v>1855</v>
      </c>
      <c r="N1421">
        <v>1900</v>
      </c>
      <c r="O1421" t="s">
        <v>4264</v>
      </c>
    </row>
    <row r="1422" spans="2:17" ht="10.050000000000001" customHeight="1" x14ac:dyDescent="0.3">
      <c r="B1422" t="s">
        <v>1619</v>
      </c>
      <c r="C1422" s="37" t="b">
        <f t="shared" si="22"/>
        <v>0</v>
      </c>
      <c r="D1422" t="s">
        <v>4005</v>
      </c>
      <c r="F1422" s="3" t="s">
        <v>3396</v>
      </c>
      <c r="K1422" t="s">
        <v>4267</v>
      </c>
      <c r="L1422" t="s">
        <v>5099</v>
      </c>
      <c r="M1422">
        <v>1640</v>
      </c>
      <c r="N1422">
        <v>1676</v>
      </c>
      <c r="O1422" t="s">
        <v>4865</v>
      </c>
    </row>
    <row r="1423" spans="2:17" ht="10.050000000000001" customHeight="1" x14ac:dyDescent="0.3">
      <c r="B1423" t="s">
        <v>1620</v>
      </c>
      <c r="C1423" s="37" t="b">
        <f t="shared" si="22"/>
        <v>0</v>
      </c>
      <c r="D1423" t="s">
        <v>4005</v>
      </c>
      <c r="F1423" s="3" t="s">
        <v>3397</v>
      </c>
      <c r="K1423" t="s">
        <v>4267</v>
      </c>
      <c r="L1423" t="s">
        <v>5100</v>
      </c>
      <c r="M1423">
        <v>1769</v>
      </c>
      <c r="N1423">
        <v>1769</v>
      </c>
      <c r="O1423" t="s">
        <v>5101</v>
      </c>
    </row>
    <row r="1424" spans="2:17" ht="10.050000000000001" customHeight="1" x14ac:dyDescent="0.3">
      <c r="B1424" t="s">
        <v>1621</v>
      </c>
      <c r="C1424" s="37" t="b">
        <f t="shared" si="22"/>
        <v>0</v>
      </c>
      <c r="D1424" t="s">
        <v>4005</v>
      </c>
      <c r="F1424" s="3" t="s">
        <v>3398</v>
      </c>
      <c r="G1424" t="s">
        <v>4220</v>
      </c>
      <c r="K1424" t="s">
        <v>4267</v>
      </c>
      <c r="L1424" t="s">
        <v>5102</v>
      </c>
      <c r="M1424">
        <v>1610</v>
      </c>
      <c r="N1424">
        <v>1655</v>
      </c>
      <c r="O1424" t="s">
        <v>5058</v>
      </c>
    </row>
    <row r="1425" spans="2:17" ht="10.050000000000001" customHeight="1" x14ac:dyDescent="0.3">
      <c r="B1425" t="s">
        <v>1622</v>
      </c>
      <c r="C1425" s="37" t="b">
        <f t="shared" si="22"/>
        <v>0</v>
      </c>
      <c r="D1425" t="s">
        <v>4005</v>
      </c>
      <c r="F1425" s="3" t="s">
        <v>3399</v>
      </c>
      <c r="K1425" t="s">
        <v>4267</v>
      </c>
      <c r="L1425" t="s">
        <v>5103</v>
      </c>
      <c r="M1425">
        <v>1645</v>
      </c>
      <c r="N1425">
        <v>1645</v>
      </c>
      <c r="O1425" t="s">
        <v>4291</v>
      </c>
    </row>
    <row r="1426" spans="2:17" ht="10.050000000000001" customHeight="1" x14ac:dyDescent="0.3">
      <c r="B1426" t="s">
        <v>1623</v>
      </c>
      <c r="C1426" s="37" t="b">
        <f t="shared" si="22"/>
        <v>0</v>
      </c>
      <c r="D1426" t="s">
        <v>4005</v>
      </c>
      <c r="F1426" s="3" t="s">
        <v>4084</v>
      </c>
      <c r="K1426" t="s">
        <v>4267</v>
      </c>
      <c r="L1426" t="s">
        <v>5104</v>
      </c>
      <c r="M1426">
        <v>1642</v>
      </c>
      <c r="N1426">
        <v>1642</v>
      </c>
      <c r="O1426" t="s">
        <v>5105</v>
      </c>
    </row>
    <row r="1427" spans="2:17" ht="10.050000000000001" customHeight="1" x14ac:dyDescent="0.3">
      <c r="B1427" t="s">
        <v>1624</v>
      </c>
      <c r="C1427" s="37" t="b">
        <f t="shared" si="22"/>
        <v>0</v>
      </c>
      <c r="D1427" t="s">
        <v>4005</v>
      </c>
      <c r="F1427" s="3" t="s">
        <v>3400</v>
      </c>
      <c r="G1427" t="s">
        <v>4221</v>
      </c>
      <c r="K1427" t="s">
        <v>4267</v>
      </c>
      <c r="L1427" t="s">
        <v>5106</v>
      </c>
      <c r="M1427">
        <v>1665</v>
      </c>
      <c r="N1427">
        <v>1699</v>
      </c>
      <c r="O1427" t="s">
        <v>5107</v>
      </c>
      <c r="P1427" t="s">
        <v>4264</v>
      </c>
      <c r="Q1427" t="s">
        <v>4264</v>
      </c>
    </row>
    <row r="1428" spans="2:17" ht="10.050000000000001" customHeight="1" x14ac:dyDescent="0.3">
      <c r="B1428" t="s">
        <v>445</v>
      </c>
      <c r="C1428" s="37" t="b">
        <f t="shared" si="22"/>
        <v>0</v>
      </c>
      <c r="D1428" t="s">
        <v>3846</v>
      </c>
      <c r="F1428" s="3" t="s">
        <v>2455</v>
      </c>
      <c r="K1428" t="s">
        <v>4263</v>
      </c>
      <c r="L1428" t="s">
        <v>4219</v>
      </c>
      <c r="O1428" t="s">
        <v>4264</v>
      </c>
    </row>
    <row r="1429" spans="2:17" ht="10.050000000000001" customHeight="1" x14ac:dyDescent="0.3">
      <c r="B1429" t="s">
        <v>1625</v>
      </c>
      <c r="C1429" s="37" t="b">
        <f t="shared" si="22"/>
        <v>0</v>
      </c>
      <c r="D1429" t="s">
        <v>4005</v>
      </c>
      <c r="F1429" s="3" t="s">
        <v>3401</v>
      </c>
      <c r="G1429" t="s">
        <v>4222</v>
      </c>
      <c r="K1429" t="s">
        <v>4267</v>
      </c>
      <c r="L1429" t="s">
        <v>3401</v>
      </c>
      <c r="M1429">
        <v>1640</v>
      </c>
      <c r="N1429">
        <v>1689</v>
      </c>
      <c r="O1429" t="s">
        <v>5042</v>
      </c>
      <c r="P1429" t="s">
        <v>4264</v>
      </c>
    </row>
    <row r="1430" spans="2:17" s="4" customFormat="1" ht="10.050000000000001" customHeight="1" x14ac:dyDescent="0.3">
      <c r="B1430" s="4" t="s">
        <v>1184</v>
      </c>
      <c r="C1430" s="37" t="b">
        <f t="shared" si="22"/>
        <v>1</v>
      </c>
      <c r="D1430" s="4" t="s">
        <v>3982</v>
      </c>
      <c r="F1430" s="5" t="s">
        <v>3089</v>
      </c>
      <c r="K1430" s="4" t="s">
        <v>4263</v>
      </c>
      <c r="L1430" s="4" t="s">
        <v>4219</v>
      </c>
      <c r="M1430" s="4">
        <v>1700</v>
      </c>
      <c r="N1430" s="4">
        <v>1700</v>
      </c>
      <c r="O1430" s="4" t="s">
        <v>4264</v>
      </c>
    </row>
    <row r="1431" spans="2:17" ht="10.050000000000001" customHeight="1" x14ac:dyDescent="0.3">
      <c r="B1431" t="s">
        <v>1626</v>
      </c>
      <c r="C1431" s="37" t="b">
        <f t="shared" si="22"/>
        <v>0</v>
      </c>
      <c r="D1431" t="s">
        <v>4005</v>
      </c>
      <c r="F1431" s="3" t="s">
        <v>3402</v>
      </c>
      <c r="K1431" t="s">
        <v>4267</v>
      </c>
      <c r="L1431" t="s">
        <v>3402</v>
      </c>
      <c r="O1431" t="s">
        <v>4264</v>
      </c>
      <c r="P1431" t="s">
        <v>4264</v>
      </c>
    </row>
    <row r="1432" spans="2:17" ht="10.050000000000001" customHeight="1" x14ac:dyDescent="0.3">
      <c r="B1432" t="s">
        <v>1627</v>
      </c>
      <c r="C1432" s="37" t="b">
        <f t="shared" si="22"/>
        <v>0</v>
      </c>
      <c r="D1432" t="s">
        <v>4005</v>
      </c>
      <c r="F1432" s="3" t="s">
        <v>3403</v>
      </c>
      <c r="G1432" t="s">
        <v>4223</v>
      </c>
      <c r="K1432" t="s">
        <v>4267</v>
      </c>
      <c r="L1432" t="s">
        <v>3403</v>
      </c>
      <c r="M1432">
        <v>1640</v>
      </c>
      <c r="N1432">
        <v>1689</v>
      </c>
      <c r="O1432" t="s">
        <v>5042</v>
      </c>
    </row>
    <row r="1433" spans="2:17" ht="10.050000000000001" customHeight="1" x14ac:dyDescent="0.3">
      <c r="B1433" t="s">
        <v>1628</v>
      </c>
      <c r="C1433" s="37" t="b">
        <f t="shared" si="22"/>
        <v>0</v>
      </c>
      <c r="D1433" t="s">
        <v>4005</v>
      </c>
      <c r="F1433" s="3" t="s">
        <v>3404</v>
      </c>
      <c r="K1433" t="s">
        <v>4267</v>
      </c>
      <c r="L1433" t="s">
        <v>5108</v>
      </c>
      <c r="O1433" t="s">
        <v>4862</v>
      </c>
    </row>
    <row r="1434" spans="2:17" ht="10.050000000000001" customHeight="1" x14ac:dyDescent="0.3">
      <c r="B1434" t="s">
        <v>1629</v>
      </c>
      <c r="C1434" s="37" t="b">
        <f t="shared" si="22"/>
        <v>0</v>
      </c>
      <c r="D1434" t="s">
        <v>4005</v>
      </c>
      <c r="F1434" s="3" t="s">
        <v>3405</v>
      </c>
      <c r="K1434" t="s">
        <v>4267</v>
      </c>
      <c r="L1434" t="s">
        <v>5109</v>
      </c>
      <c r="M1434">
        <v>1650</v>
      </c>
      <c r="N1434">
        <v>1655</v>
      </c>
      <c r="O1434" t="s">
        <v>5110</v>
      </c>
    </row>
    <row r="1435" spans="2:17" ht="10.050000000000001" customHeight="1" x14ac:dyDescent="0.3">
      <c r="B1435" t="s">
        <v>1630</v>
      </c>
      <c r="C1435" s="37" t="b">
        <f t="shared" si="22"/>
        <v>0</v>
      </c>
      <c r="D1435" t="s">
        <v>4005</v>
      </c>
      <c r="F1435" s="3" t="s">
        <v>3406</v>
      </c>
      <c r="K1435" t="s">
        <v>4267</v>
      </c>
      <c r="L1435" t="s">
        <v>3406</v>
      </c>
      <c r="M1435">
        <v>1650</v>
      </c>
      <c r="N1435">
        <v>1694</v>
      </c>
      <c r="O1435" t="s">
        <v>4711</v>
      </c>
    </row>
    <row r="1436" spans="2:17" ht="10.050000000000001" customHeight="1" x14ac:dyDescent="0.3">
      <c r="B1436" t="s">
        <v>855</v>
      </c>
      <c r="C1436" s="37" t="b">
        <f t="shared" si="22"/>
        <v>0</v>
      </c>
      <c r="D1436" t="s">
        <v>3912</v>
      </c>
      <c r="F1436" s="3" t="s">
        <v>2824</v>
      </c>
      <c r="L1436" t="s">
        <v>4219</v>
      </c>
      <c r="M1436">
        <v>1700</v>
      </c>
      <c r="N1436">
        <v>1718</v>
      </c>
      <c r="O1436" t="s">
        <v>4264</v>
      </c>
    </row>
    <row r="1437" spans="2:17" ht="10.050000000000001" customHeight="1" x14ac:dyDescent="0.3">
      <c r="B1437" t="s">
        <v>1631</v>
      </c>
      <c r="C1437" s="37" t="b">
        <f t="shared" si="22"/>
        <v>0</v>
      </c>
      <c r="D1437" t="s">
        <v>4005</v>
      </c>
      <c r="F1437" s="3" t="s">
        <v>3407</v>
      </c>
      <c r="G1437" t="s">
        <v>4224</v>
      </c>
      <c r="K1437" t="s">
        <v>4267</v>
      </c>
      <c r="L1437" t="s">
        <v>5111</v>
      </c>
      <c r="O1437" t="s">
        <v>5112</v>
      </c>
      <c r="P1437" t="s">
        <v>5113</v>
      </c>
      <c r="Q1437" t="s">
        <v>4264</v>
      </c>
    </row>
    <row r="1438" spans="2:17" s="37" customFormat="1" ht="10.050000000000001" customHeight="1" x14ac:dyDescent="0.3">
      <c r="B1438" s="37" t="s">
        <v>382</v>
      </c>
      <c r="C1438" s="37" t="b">
        <f t="shared" si="22"/>
        <v>0</v>
      </c>
      <c r="D1438" s="37" t="s">
        <v>3826</v>
      </c>
      <c r="F1438" s="38" t="s">
        <v>2398</v>
      </c>
      <c r="K1438" s="37" t="s">
        <v>4263</v>
      </c>
      <c r="L1438" s="37" t="s">
        <v>4219</v>
      </c>
      <c r="M1438" s="37">
        <v>1780</v>
      </c>
      <c r="N1438" s="37">
        <v>1799</v>
      </c>
      <c r="O1438" s="37" t="s">
        <v>4264</v>
      </c>
      <c r="P1438" s="37" t="s">
        <v>4264</v>
      </c>
    </row>
    <row r="1439" spans="2:17" s="37" customFormat="1" ht="10.050000000000001" customHeight="1" x14ac:dyDescent="0.3">
      <c r="B1439" s="37" t="s">
        <v>627</v>
      </c>
      <c r="C1439" s="37" t="b">
        <f t="shared" si="22"/>
        <v>0</v>
      </c>
      <c r="D1439" s="37" t="s">
        <v>3859</v>
      </c>
      <c r="F1439" s="38" t="s">
        <v>2628</v>
      </c>
      <c r="K1439" s="37" t="s">
        <v>4263</v>
      </c>
      <c r="L1439" s="37" t="s">
        <v>5114</v>
      </c>
      <c r="M1439" s="37">
        <v>1780</v>
      </c>
      <c r="N1439" s="37">
        <v>1799</v>
      </c>
      <c r="O1439" s="37" t="s">
        <v>4264</v>
      </c>
      <c r="P1439" s="37" t="s">
        <v>4264</v>
      </c>
    </row>
    <row r="1440" spans="2:17" s="37" customFormat="1" ht="10.050000000000001" customHeight="1" x14ac:dyDescent="0.3">
      <c r="B1440" s="37" t="s">
        <v>628</v>
      </c>
      <c r="C1440" s="37" t="b">
        <f t="shared" si="22"/>
        <v>0</v>
      </c>
      <c r="D1440" s="37" t="s">
        <v>3859</v>
      </c>
      <c r="F1440" s="38" t="s">
        <v>2628</v>
      </c>
      <c r="K1440" s="37" t="s">
        <v>4263</v>
      </c>
      <c r="L1440" s="37" t="s">
        <v>5114</v>
      </c>
      <c r="M1440" s="37">
        <v>1780</v>
      </c>
      <c r="N1440" s="37">
        <v>1799</v>
      </c>
      <c r="O1440" s="37" t="s">
        <v>4264</v>
      </c>
      <c r="P1440" s="37" t="s">
        <v>4264</v>
      </c>
    </row>
    <row r="1441" spans="2:16" s="26" customFormat="1" ht="10.050000000000001" customHeight="1" x14ac:dyDescent="0.3">
      <c r="B1441" s="26" t="s">
        <v>629</v>
      </c>
      <c r="C1441" s="37" t="b">
        <f t="shared" si="22"/>
        <v>0</v>
      </c>
      <c r="D1441" s="26" t="s">
        <v>3859</v>
      </c>
      <c r="F1441" s="27" t="s">
        <v>2628</v>
      </c>
      <c r="K1441" s="26" t="s">
        <v>4263</v>
      </c>
      <c r="L1441" s="26" t="s">
        <v>5114</v>
      </c>
      <c r="M1441" s="26">
        <v>1780</v>
      </c>
      <c r="N1441" s="26">
        <v>1799</v>
      </c>
      <c r="O1441" s="26" t="s">
        <v>4264</v>
      </c>
      <c r="P1441" s="26" t="s">
        <v>4264</v>
      </c>
    </row>
    <row r="1442" spans="2:16" s="37" customFormat="1" ht="10.050000000000001" customHeight="1" x14ac:dyDescent="0.3">
      <c r="B1442" s="37" t="s">
        <v>630</v>
      </c>
      <c r="C1442" s="37" t="b">
        <f t="shared" si="22"/>
        <v>0</v>
      </c>
      <c r="D1442" s="37" t="s">
        <v>3859</v>
      </c>
      <c r="F1442" s="38" t="s">
        <v>2628</v>
      </c>
      <c r="K1442" s="37" t="s">
        <v>4263</v>
      </c>
      <c r="L1442" s="37" t="s">
        <v>5114</v>
      </c>
      <c r="M1442" s="37">
        <v>1780</v>
      </c>
      <c r="N1442" s="37">
        <v>1799</v>
      </c>
      <c r="O1442" s="37" t="s">
        <v>4264</v>
      </c>
      <c r="P1442" s="37" t="s">
        <v>4264</v>
      </c>
    </row>
    <row r="1443" spans="2:16" ht="10.050000000000001" customHeight="1" x14ac:dyDescent="0.3">
      <c r="B1443" t="s">
        <v>810</v>
      </c>
      <c r="C1443" s="37" t="b">
        <f t="shared" si="22"/>
        <v>0</v>
      </c>
      <c r="D1443" t="s">
        <v>3903</v>
      </c>
      <c r="F1443" s="3" t="s">
        <v>2788</v>
      </c>
      <c r="K1443" t="s">
        <v>4263</v>
      </c>
      <c r="L1443" t="s">
        <v>4219</v>
      </c>
      <c r="O1443" t="s">
        <v>4264</v>
      </c>
    </row>
    <row r="1444" spans="2:16" s="16" customFormat="1" ht="10.050000000000001" customHeight="1" x14ac:dyDescent="0.3">
      <c r="B1444" s="16" t="s">
        <v>2092</v>
      </c>
      <c r="C1444" s="37" t="b">
        <f t="shared" si="22"/>
        <v>0</v>
      </c>
      <c r="D1444" s="16" t="s">
        <v>4062</v>
      </c>
      <c r="F1444" s="17" t="s">
        <v>3769</v>
      </c>
      <c r="K1444" s="16" t="s">
        <v>4263</v>
      </c>
      <c r="L1444" s="16" t="s">
        <v>4219</v>
      </c>
      <c r="M1444" s="16">
        <v>1750</v>
      </c>
      <c r="N1444" s="16">
        <v>1940</v>
      </c>
      <c r="O1444" s="16" t="s">
        <v>4264</v>
      </c>
    </row>
    <row r="1445" spans="2:16" s="16" customFormat="1" ht="10.050000000000001" customHeight="1" x14ac:dyDescent="0.3">
      <c r="B1445" s="16" t="s">
        <v>245</v>
      </c>
      <c r="C1445" s="37" t="b">
        <f t="shared" si="22"/>
        <v>0</v>
      </c>
      <c r="D1445" s="16" t="s">
        <v>3814</v>
      </c>
      <c r="F1445" s="17" t="s">
        <v>2316</v>
      </c>
      <c r="K1445" s="16" t="s">
        <v>4263</v>
      </c>
      <c r="L1445" s="16" t="s">
        <v>4219</v>
      </c>
      <c r="O1445" s="16" t="s">
        <v>4264</v>
      </c>
      <c r="P1445" s="16" t="s">
        <v>4264</v>
      </c>
    </row>
    <row r="1446" spans="2:16" s="16" customFormat="1" ht="10.050000000000001" customHeight="1" x14ac:dyDescent="0.3">
      <c r="B1446" s="16" t="s">
        <v>246</v>
      </c>
      <c r="C1446" s="37" t="b">
        <f t="shared" si="22"/>
        <v>0</v>
      </c>
      <c r="D1446" s="16" t="s">
        <v>3814</v>
      </c>
      <c r="F1446" s="17" t="s">
        <v>2317</v>
      </c>
      <c r="K1446" s="16" t="s">
        <v>4263</v>
      </c>
      <c r="L1446" s="16" t="s">
        <v>4219</v>
      </c>
      <c r="M1446" s="16">
        <v>1900</v>
      </c>
      <c r="N1446" s="16">
        <v>1919</v>
      </c>
      <c r="O1446" s="16" t="s">
        <v>4264</v>
      </c>
      <c r="P1446" s="16" t="s">
        <v>4264</v>
      </c>
    </row>
    <row r="1447" spans="2:16" s="16" customFormat="1" ht="10.050000000000001" customHeight="1" x14ac:dyDescent="0.3">
      <c r="B1447" s="16" t="s">
        <v>751</v>
      </c>
      <c r="C1447" s="37" t="b">
        <f t="shared" si="22"/>
        <v>0</v>
      </c>
      <c r="D1447" s="16" t="s">
        <v>2736</v>
      </c>
      <c r="F1447" s="17" t="s">
        <v>2736</v>
      </c>
      <c r="L1447" s="16" t="s">
        <v>4219</v>
      </c>
      <c r="O1447" s="16" t="s">
        <v>4264</v>
      </c>
    </row>
    <row r="1448" spans="2:16" s="16" customFormat="1" ht="10.050000000000001" customHeight="1" x14ac:dyDescent="0.3">
      <c r="B1448" s="16" t="s">
        <v>138</v>
      </c>
      <c r="C1448" s="37" t="b">
        <f t="shared" si="22"/>
        <v>0</v>
      </c>
      <c r="D1448" s="16" t="s">
        <v>2236</v>
      </c>
      <c r="F1448" s="17" t="s">
        <v>2234</v>
      </c>
      <c r="K1448" s="16" t="s">
        <v>4263</v>
      </c>
      <c r="L1448" s="16" t="s">
        <v>4219</v>
      </c>
      <c r="M1448" s="16">
        <v>1900</v>
      </c>
      <c r="N1448" s="16">
        <v>1949</v>
      </c>
      <c r="O1448" s="16" t="s">
        <v>4264</v>
      </c>
    </row>
    <row r="1449" spans="2:16" s="16" customFormat="1" ht="10.050000000000001" customHeight="1" x14ac:dyDescent="0.3">
      <c r="B1449" s="16" t="s">
        <v>838</v>
      </c>
      <c r="C1449" s="37" t="b">
        <f t="shared" si="22"/>
        <v>0</v>
      </c>
      <c r="D1449" s="16" t="s">
        <v>2808</v>
      </c>
      <c r="F1449" s="17" t="s">
        <v>2811</v>
      </c>
      <c r="K1449" s="16" t="s">
        <v>4263</v>
      </c>
      <c r="L1449" s="16" t="s">
        <v>4219</v>
      </c>
      <c r="M1449" s="16">
        <v>1800</v>
      </c>
      <c r="N1449" s="16">
        <v>1899</v>
      </c>
      <c r="O1449" s="16" t="s">
        <v>4264</v>
      </c>
    </row>
    <row r="1450" spans="2:16" s="16" customFormat="1" ht="10.050000000000001" customHeight="1" x14ac:dyDescent="0.3">
      <c r="B1450" s="16" t="s">
        <v>752</v>
      </c>
      <c r="C1450" s="37" t="b">
        <f t="shared" si="22"/>
        <v>0</v>
      </c>
      <c r="D1450" s="16" t="s">
        <v>2736</v>
      </c>
      <c r="F1450" s="17" t="s">
        <v>2741</v>
      </c>
      <c r="K1450" s="16" t="s">
        <v>4263</v>
      </c>
      <c r="L1450" s="16" t="s">
        <v>4219</v>
      </c>
      <c r="M1450" s="16">
        <v>1900</v>
      </c>
      <c r="N1450" s="16">
        <v>1940</v>
      </c>
      <c r="O1450" s="16" t="s">
        <v>4264</v>
      </c>
    </row>
    <row r="1451" spans="2:16" s="16" customFormat="1" ht="10.050000000000001" customHeight="1" x14ac:dyDescent="0.3">
      <c r="B1451" s="16" t="s">
        <v>1009</v>
      </c>
      <c r="C1451" s="37" t="b">
        <f t="shared" si="22"/>
        <v>0</v>
      </c>
      <c r="D1451" s="16" t="s">
        <v>2944</v>
      </c>
      <c r="F1451" s="17" t="s">
        <v>2944</v>
      </c>
      <c r="K1451" s="16" t="s">
        <v>4263</v>
      </c>
      <c r="L1451" s="16" t="s">
        <v>4219</v>
      </c>
      <c r="O1451" s="16" t="s">
        <v>4264</v>
      </c>
    </row>
    <row r="1452" spans="2:16" ht="10.050000000000001" customHeight="1" x14ac:dyDescent="0.3">
      <c r="B1452" t="s">
        <v>1632</v>
      </c>
      <c r="C1452" s="37" t="b">
        <f t="shared" si="22"/>
        <v>0</v>
      </c>
      <c r="D1452" t="s">
        <v>4005</v>
      </c>
      <c r="F1452" s="3" t="s">
        <v>3408</v>
      </c>
      <c r="K1452" t="s">
        <v>4267</v>
      </c>
      <c r="L1452" t="s">
        <v>5115</v>
      </c>
      <c r="M1452">
        <v>1500</v>
      </c>
      <c r="N1452">
        <v>1524</v>
      </c>
      <c r="O1452" t="s">
        <v>5116</v>
      </c>
    </row>
    <row r="1453" spans="2:16" ht="10.050000000000001" customHeight="1" x14ac:dyDescent="0.3">
      <c r="B1453" t="s">
        <v>1633</v>
      </c>
      <c r="C1453" s="37" t="b">
        <f t="shared" si="22"/>
        <v>0</v>
      </c>
      <c r="D1453" t="s">
        <v>4005</v>
      </c>
      <c r="F1453" s="3" t="s">
        <v>3409</v>
      </c>
      <c r="K1453" t="s">
        <v>4267</v>
      </c>
      <c r="L1453" t="s">
        <v>5117</v>
      </c>
      <c r="M1453">
        <v>1620</v>
      </c>
      <c r="N1453">
        <v>1659</v>
      </c>
      <c r="O1453" t="s">
        <v>5118</v>
      </c>
    </row>
    <row r="1454" spans="2:16" ht="10.050000000000001" customHeight="1" x14ac:dyDescent="0.3">
      <c r="B1454" t="s">
        <v>1634</v>
      </c>
      <c r="C1454" s="37" t="b">
        <f t="shared" si="22"/>
        <v>0</v>
      </c>
      <c r="D1454" t="s">
        <v>4005</v>
      </c>
      <c r="F1454" s="3" t="s">
        <v>3410</v>
      </c>
      <c r="K1454" t="s">
        <v>4267</v>
      </c>
      <c r="L1454" t="s">
        <v>3410</v>
      </c>
      <c r="M1454">
        <v>1600</v>
      </c>
      <c r="N1454">
        <v>1642</v>
      </c>
      <c r="O1454" t="s">
        <v>5119</v>
      </c>
    </row>
    <row r="1455" spans="2:16" ht="10.050000000000001" customHeight="1" x14ac:dyDescent="0.3">
      <c r="B1455" t="s">
        <v>1635</v>
      </c>
      <c r="C1455" s="37" t="b">
        <f t="shared" si="22"/>
        <v>0</v>
      </c>
      <c r="D1455" t="s">
        <v>4005</v>
      </c>
      <c r="F1455" s="3" t="s">
        <v>3411</v>
      </c>
      <c r="K1455" t="s">
        <v>4267</v>
      </c>
      <c r="L1455" t="s">
        <v>3411</v>
      </c>
      <c r="M1455">
        <v>1615</v>
      </c>
      <c r="N1455">
        <v>1670</v>
      </c>
      <c r="O1455" t="s">
        <v>5041</v>
      </c>
    </row>
    <row r="1456" spans="2:16" ht="10.050000000000001" customHeight="1" x14ac:dyDescent="0.3">
      <c r="B1456" t="s">
        <v>1636</v>
      </c>
      <c r="C1456" s="37" t="b">
        <f t="shared" si="22"/>
        <v>0</v>
      </c>
      <c r="D1456" t="s">
        <v>4005</v>
      </c>
      <c r="F1456" s="3" t="s">
        <v>3412</v>
      </c>
      <c r="K1456" t="s">
        <v>4267</v>
      </c>
      <c r="L1456" t="s">
        <v>3412</v>
      </c>
      <c r="M1456">
        <v>1691</v>
      </c>
      <c r="N1456">
        <v>1691</v>
      </c>
      <c r="O1456" t="s">
        <v>5120</v>
      </c>
    </row>
    <row r="1457" spans="2:19" s="16" customFormat="1" ht="10.050000000000001" customHeight="1" x14ac:dyDescent="0.3">
      <c r="B1457" s="16" t="s">
        <v>2091</v>
      </c>
      <c r="C1457" s="37" t="b">
        <f t="shared" si="22"/>
        <v>0</v>
      </c>
      <c r="D1457" s="16" t="s">
        <v>4061</v>
      </c>
      <c r="F1457" s="17" t="s">
        <v>3768</v>
      </c>
      <c r="K1457" s="16" t="s">
        <v>4263</v>
      </c>
      <c r="L1457" s="16" t="s">
        <v>4219</v>
      </c>
      <c r="M1457" s="16">
        <v>1920</v>
      </c>
      <c r="N1457" s="16">
        <v>1940</v>
      </c>
      <c r="O1457" s="16" t="s">
        <v>4264</v>
      </c>
    </row>
    <row r="1458" spans="2:19" s="16" customFormat="1" ht="10.050000000000001" customHeight="1" x14ac:dyDescent="0.3">
      <c r="B1458" s="16" t="s">
        <v>975</v>
      </c>
      <c r="C1458" s="37" t="b">
        <f t="shared" si="22"/>
        <v>0</v>
      </c>
      <c r="D1458" s="16" t="s">
        <v>3938</v>
      </c>
      <c r="F1458" s="17" t="s">
        <v>2917</v>
      </c>
      <c r="K1458" s="16" t="s">
        <v>4263</v>
      </c>
      <c r="L1458" s="16" t="s">
        <v>4219</v>
      </c>
      <c r="M1458" s="16">
        <v>1800</v>
      </c>
      <c r="N1458" s="16">
        <v>1899</v>
      </c>
      <c r="O1458" s="16" t="s">
        <v>4264</v>
      </c>
    </row>
    <row r="1459" spans="2:19" s="16" customFormat="1" ht="10.050000000000001" customHeight="1" x14ac:dyDescent="0.3">
      <c r="B1459" s="16" t="s">
        <v>1929</v>
      </c>
      <c r="C1459" s="37" t="b">
        <f t="shared" si="22"/>
        <v>0</v>
      </c>
      <c r="D1459" s="16" t="s">
        <v>4035</v>
      </c>
      <c r="F1459" s="17" t="s">
        <v>3641</v>
      </c>
      <c r="L1459" s="16" t="s">
        <v>4219</v>
      </c>
      <c r="O1459" s="16" t="s">
        <v>4264</v>
      </c>
    </row>
    <row r="1460" spans="2:19" s="4" customFormat="1" ht="10.050000000000001" customHeight="1" x14ac:dyDescent="0.3">
      <c r="B1460" s="4" t="s">
        <v>48</v>
      </c>
      <c r="C1460" s="37" t="b">
        <f t="shared" si="22"/>
        <v>1</v>
      </c>
      <c r="F1460" s="5" t="s">
        <v>2162</v>
      </c>
      <c r="K1460" s="4" t="s">
        <v>4263</v>
      </c>
      <c r="L1460" s="4" t="s">
        <v>4219</v>
      </c>
      <c r="M1460" s="4">
        <v>1765</v>
      </c>
      <c r="N1460" s="4">
        <v>1765</v>
      </c>
      <c r="O1460" s="4" t="s">
        <v>4330</v>
      </c>
    </row>
    <row r="1461" spans="2:19" ht="10.050000000000001" customHeight="1" x14ac:dyDescent="0.3">
      <c r="B1461" t="s">
        <v>1722</v>
      </c>
      <c r="C1461" s="37" t="b">
        <f t="shared" si="22"/>
        <v>0</v>
      </c>
      <c r="D1461" t="s">
        <v>4011</v>
      </c>
      <c r="F1461" s="3" t="s">
        <v>3495</v>
      </c>
      <c r="L1461" t="s">
        <v>4219</v>
      </c>
      <c r="O1461" t="s">
        <v>4264</v>
      </c>
      <c r="P1461" t="s">
        <v>4264</v>
      </c>
    </row>
    <row r="1462" spans="2:19" s="16" customFormat="1" ht="10.050000000000001" customHeight="1" x14ac:dyDescent="0.3">
      <c r="B1462" s="16" t="s">
        <v>1930</v>
      </c>
      <c r="C1462" s="37" t="b">
        <f t="shared" si="22"/>
        <v>0</v>
      </c>
      <c r="D1462" s="16" t="s">
        <v>4035</v>
      </c>
      <c r="F1462" s="17" t="s">
        <v>3641</v>
      </c>
      <c r="L1462" s="16" t="s">
        <v>4219</v>
      </c>
      <c r="O1462" s="16" t="s">
        <v>4264</v>
      </c>
    </row>
    <row r="1463" spans="2:19" s="16" customFormat="1" ht="10.050000000000001" customHeight="1" x14ac:dyDescent="0.3">
      <c r="B1463" s="16" t="s">
        <v>823</v>
      </c>
      <c r="C1463" s="37" t="b">
        <f t="shared" si="22"/>
        <v>0</v>
      </c>
      <c r="D1463" s="16" t="s">
        <v>3908</v>
      </c>
      <c r="F1463" s="17" t="s">
        <v>2799</v>
      </c>
      <c r="K1463" s="16" t="s">
        <v>4263</v>
      </c>
      <c r="L1463" s="16" t="s">
        <v>4219</v>
      </c>
      <c r="M1463" s="16">
        <v>1900</v>
      </c>
      <c r="N1463" s="16">
        <v>1930</v>
      </c>
      <c r="O1463" s="16" t="s">
        <v>4264</v>
      </c>
    </row>
    <row r="1464" spans="2:19" ht="10.050000000000001" customHeight="1" x14ac:dyDescent="0.3">
      <c r="B1464" t="s">
        <v>2047</v>
      </c>
      <c r="C1464" s="37" t="b">
        <f t="shared" si="22"/>
        <v>0</v>
      </c>
      <c r="D1464" t="s">
        <v>4040</v>
      </c>
      <c r="F1464" s="3" t="s">
        <v>3732</v>
      </c>
      <c r="K1464" t="s">
        <v>4263</v>
      </c>
      <c r="L1464" t="s">
        <v>4219</v>
      </c>
      <c r="M1464">
        <v>1700</v>
      </c>
      <c r="N1464">
        <v>1700</v>
      </c>
      <c r="O1464" t="s">
        <v>4330</v>
      </c>
    </row>
    <row r="1465" spans="2:19" ht="10.050000000000001" customHeight="1" x14ac:dyDescent="0.3">
      <c r="B1465" t="s">
        <v>1026</v>
      </c>
      <c r="C1465" s="37" t="b">
        <f t="shared" si="22"/>
        <v>0</v>
      </c>
      <c r="D1465" t="s">
        <v>3955</v>
      </c>
      <c r="F1465" s="3" t="s">
        <v>2960</v>
      </c>
      <c r="K1465" t="s">
        <v>4263</v>
      </c>
      <c r="L1465" t="s">
        <v>2960</v>
      </c>
      <c r="M1465">
        <v>1600</v>
      </c>
      <c r="N1465">
        <v>1600</v>
      </c>
      <c r="O1465" t="s">
        <v>4264</v>
      </c>
      <c r="P1465" t="s">
        <v>4264</v>
      </c>
      <c r="S1465" t="s">
        <v>5706</v>
      </c>
    </row>
    <row r="1466" spans="2:19" ht="10.050000000000001" customHeight="1" x14ac:dyDescent="0.3">
      <c r="B1466" t="s">
        <v>214</v>
      </c>
      <c r="C1466" s="37" t="b">
        <f t="shared" si="22"/>
        <v>0</v>
      </c>
      <c r="D1466" t="s">
        <v>3802</v>
      </c>
      <c r="F1466" s="3" t="s">
        <v>2287</v>
      </c>
      <c r="K1466" t="s">
        <v>4263</v>
      </c>
      <c r="L1466" t="s">
        <v>4219</v>
      </c>
      <c r="M1466">
        <v>1700</v>
      </c>
      <c r="N1466">
        <v>1700</v>
      </c>
      <c r="O1466" t="s">
        <v>4330</v>
      </c>
    </row>
    <row r="1467" spans="2:19" s="4" customFormat="1" ht="10.050000000000001" customHeight="1" x14ac:dyDescent="0.3">
      <c r="B1467" s="4" t="s">
        <v>2048</v>
      </c>
      <c r="C1467" s="37" t="b">
        <f t="shared" si="22"/>
        <v>1</v>
      </c>
      <c r="D1467" s="4" t="s">
        <v>4040</v>
      </c>
      <c r="F1467" s="5" t="s">
        <v>3733</v>
      </c>
      <c r="K1467" s="4" t="s">
        <v>4263</v>
      </c>
      <c r="L1467" s="4" t="s">
        <v>4219</v>
      </c>
      <c r="M1467" s="4">
        <v>1700</v>
      </c>
      <c r="N1467" s="4">
        <v>1700</v>
      </c>
      <c r="O1467" s="4" t="s">
        <v>4330</v>
      </c>
    </row>
    <row r="1468" spans="2:19" s="4" customFormat="1" ht="10.050000000000001" customHeight="1" x14ac:dyDescent="0.3">
      <c r="B1468" s="4" t="s">
        <v>1931</v>
      </c>
      <c r="C1468" s="37" t="b">
        <f t="shared" si="22"/>
        <v>1</v>
      </c>
      <c r="D1468" s="4" t="s">
        <v>4035</v>
      </c>
      <c r="F1468" s="5" t="s">
        <v>3652</v>
      </c>
      <c r="K1468" s="4" t="s">
        <v>4263</v>
      </c>
      <c r="L1468" s="4" t="s">
        <v>4219</v>
      </c>
      <c r="M1468" s="4">
        <v>1600</v>
      </c>
      <c r="N1468" s="4">
        <v>1699</v>
      </c>
      <c r="O1468" s="4" t="s">
        <v>4264</v>
      </c>
      <c r="P1468" s="4" t="s">
        <v>4264</v>
      </c>
    </row>
    <row r="1469" spans="2:19" ht="10.050000000000001" customHeight="1" x14ac:dyDescent="0.3">
      <c r="B1469" t="s">
        <v>1637</v>
      </c>
      <c r="C1469" s="37" t="b">
        <f t="shared" si="22"/>
        <v>0</v>
      </c>
      <c r="D1469" t="s">
        <v>4005</v>
      </c>
      <c r="F1469" s="3" t="s">
        <v>3413</v>
      </c>
      <c r="K1469" t="s">
        <v>4267</v>
      </c>
      <c r="L1469" t="s">
        <v>5121</v>
      </c>
      <c r="O1469" t="s">
        <v>5120</v>
      </c>
      <c r="P1469" t="s">
        <v>4264</v>
      </c>
      <c r="Q1469" t="s">
        <v>4264</v>
      </c>
    </row>
    <row r="1470" spans="2:19" ht="10.050000000000001" customHeight="1" x14ac:dyDescent="0.3">
      <c r="B1470" t="s">
        <v>1638</v>
      </c>
      <c r="C1470" s="37" t="b">
        <f t="shared" si="22"/>
        <v>0</v>
      </c>
      <c r="D1470" t="s">
        <v>4005</v>
      </c>
      <c r="F1470" s="3" t="s">
        <v>3414</v>
      </c>
      <c r="K1470" t="s">
        <v>4267</v>
      </c>
      <c r="L1470" t="s">
        <v>5122</v>
      </c>
      <c r="M1470">
        <v>1640</v>
      </c>
      <c r="N1470">
        <v>1653</v>
      </c>
      <c r="O1470" t="s">
        <v>5123</v>
      </c>
    </row>
    <row r="1471" spans="2:19" s="16" customFormat="1" ht="10.050000000000001" customHeight="1" x14ac:dyDescent="0.3">
      <c r="B1471" s="16" t="s">
        <v>1763</v>
      </c>
      <c r="C1471" s="37" t="b">
        <f t="shared" si="22"/>
        <v>0</v>
      </c>
      <c r="D1471" s="16" t="s">
        <v>4024</v>
      </c>
      <c r="F1471" s="17" t="s">
        <v>3533</v>
      </c>
      <c r="K1471" s="16" t="s">
        <v>4263</v>
      </c>
      <c r="L1471" s="16" t="s">
        <v>4219</v>
      </c>
      <c r="M1471" s="16">
        <v>1875</v>
      </c>
      <c r="N1471" s="16">
        <v>1925</v>
      </c>
      <c r="O1471" s="16" t="s">
        <v>4264</v>
      </c>
    </row>
    <row r="1472" spans="2:19" s="16" customFormat="1" ht="10.050000000000001" customHeight="1" x14ac:dyDescent="0.3">
      <c r="B1472" s="16" t="s">
        <v>1932</v>
      </c>
      <c r="C1472" s="37" t="b">
        <f t="shared" si="22"/>
        <v>0</v>
      </c>
      <c r="D1472" s="16" t="s">
        <v>4035</v>
      </c>
      <c r="F1472" s="17" t="s">
        <v>3653</v>
      </c>
      <c r="L1472" s="16" t="s">
        <v>4219</v>
      </c>
      <c r="M1472" s="16">
        <v>1800</v>
      </c>
      <c r="N1472" s="16">
        <v>1899</v>
      </c>
      <c r="O1472" s="16" t="s">
        <v>4264</v>
      </c>
    </row>
    <row r="1473" spans="1:19" s="16" customFormat="1" ht="10.050000000000001" customHeight="1" x14ac:dyDescent="0.3">
      <c r="B1473" s="16" t="s">
        <v>139</v>
      </c>
      <c r="C1473" s="37" t="b">
        <f t="shared" si="22"/>
        <v>0</v>
      </c>
      <c r="D1473" s="16" t="s">
        <v>2236</v>
      </c>
      <c r="F1473" s="17" t="s">
        <v>2234</v>
      </c>
      <c r="K1473" s="16" t="s">
        <v>4263</v>
      </c>
      <c r="L1473" s="16" t="s">
        <v>4219</v>
      </c>
      <c r="O1473" s="16" t="s">
        <v>4264</v>
      </c>
    </row>
    <row r="1474" spans="1:19" s="16" customFormat="1" ht="10.050000000000001" customHeight="1" x14ac:dyDescent="0.3">
      <c r="B1474" s="16" t="s">
        <v>387</v>
      </c>
      <c r="C1474" s="37" t="b">
        <f t="shared" si="22"/>
        <v>0</v>
      </c>
      <c r="D1474" s="16" t="s">
        <v>3827</v>
      </c>
      <c r="F1474" s="17" t="s">
        <v>2403</v>
      </c>
      <c r="K1474" s="16" t="s">
        <v>4263</v>
      </c>
      <c r="L1474" s="16" t="s">
        <v>4219</v>
      </c>
      <c r="M1474" s="16">
        <v>1870</v>
      </c>
      <c r="N1474" s="16">
        <v>1909</v>
      </c>
      <c r="O1474" s="16" t="s">
        <v>4264</v>
      </c>
    </row>
    <row r="1475" spans="1:19" ht="10.050000000000001" customHeight="1" x14ac:dyDescent="0.3">
      <c r="B1475" t="s">
        <v>1639</v>
      </c>
      <c r="C1475" s="37" t="b">
        <f t="shared" ref="C1475:C1538" si="23">IsCellGreen(B1475)</f>
        <v>0</v>
      </c>
      <c r="D1475" t="s">
        <v>4005</v>
      </c>
      <c r="F1475" s="3" t="s">
        <v>3415</v>
      </c>
      <c r="G1475" t="s">
        <v>4225</v>
      </c>
      <c r="K1475" t="s">
        <v>4267</v>
      </c>
      <c r="L1475" t="s">
        <v>5124</v>
      </c>
      <c r="O1475" t="s">
        <v>5125</v>
      </c>
    </row>
    <row r="1476" spans="1:19" s="16" customFormat="1" ht="10.050000000000001" customHeight="1" x14ac:dyDescent="0.3">
      <c r="B1476" s="16" t="s">
        <v>753</v>
      </c>
      <c r="C1476" s="37" t="b">
        <f t="shared" si="23"/>
        <v>0</v>
      </c>
      <c r="D1476" s="16" t="s">
        <v>2736</v>
      </c>
      <c r="F1476" s="17" t="s">
        <v>2738</v>
      </c>
      <c r="L1476" s="16" t="s">
        <v>4219</v>
      </c>
      <c r="O1476" s="16" t="s">
        <v>4264</v>
      </c>
    </row>
    <row r="1477" spans="1:19" s="16" customFormat="1" ht="10.050000000000001" customHeight="1" x14ac:dyDescent="0.3">
      <c r="B1477" s="16" t="s">
        <v>1933</v>
      </c>
      <c r="C1477" s="37" t="b">
        <f t="shared" si="23"/>
        <v>0</v>
      </c>
      <c r="D1477" s="16" t="s">
        <v>4035</v>
      </c>
      <c r="F1477" s="17" t="s">
        <v>3654</v>
      </c>
      <c r="K1477" s="16" t="s">
        <v>4263</v>
      </c>
      <c r="L1477" s="16" t="s">
        <v>4219</v>
      </c>
      <c r="M1477" s="16">
        <v>1800</v>
      </c>
      <c r="N1477" s="16">
        <v>1899</v>
      </c>
      <c r="O1477" s="16" t="s">
        <v>4264</v>
      </c>
      <c r="P1477" s="16" t="s">
        <v>4264</v>
      </c>
    </row>
    <row r="1478" spans="1:19" ht="10.050000000000001" customHeight="1" x14ac:dyDescent="0.3">
      <c r="B1478" t="s">
        <v>1640</v>
      </c>
      <c r="C1478" s="37" t="b">
        <f t="shared" si="23"/>
        <v>0</v>
      </c>
      <c r="D1478" t="s">
        <v>4005</v>
      </c>
      <c r="F1478" s="3" t="s">
        <v>3416</v>
      </c>
      <c r="G1478" t="s">
        <v>4226</v>
      </c>
      <c r="K1478" t="s">
        <v>4267</v>
      </c>
      <c r="L1478" t="s">
        <v>5126</v>
      </c>
      <c r="M1478">
        <v>1630</v>
      </c>
      <c r="N1478">
        <v>1649</v>
      </c>
      <c r="O1478" t="s">
        <v>5127</v>
      </c>
    </row>
    <row r="1479" spans="1:19" ht="10.050000000000001" customHeight="1" x14ac:dyDescent="0.3">
      <c r="B1479" t="s">
        <v>1641</v>
      </c>
      <c r="C1479" s="37" t="b">
        <f t="shared" si="23"/>
        <v>0</v>
      </c>
      <c r="D1479" t="s">
        <v>4005</v>
      </c>
      <c r="F1479" s="3" t="s">
        <v>3417</v>
      </c>
      <c r="G1479" t="s">
        <v>4227</v>
      </c>
      <c r="K1479" t="s">
        <v>4267</v>
      </c>
      <c r="L1479" t="s">
        <v>5128</v>
      </c>
      <c r="M1479">
        <v>1658</v>
      </c>
      <c r="N1479">
        <v>1659</v>
      </c>
      <c r="O1479" t="s">
        <v>5129</v>
      </c>
    </row>
    <row r="1480" spans="1:19" s="16" customFormat="1" ht="10.050000000000001" customHeight="1" x14ac:dyDescent="0.3">
      <c r="B1480" s="16" t="s">
        <v>226</v>
      </c>
      <c r="C1480" s="37" t="b">
        <f t="shared" si="23"/>
        <v>0</v>
      </c>
      <c r="D1480" s="16" t="s">
        <v>3807</v>
      </c>
      <c r="F1480" s="17" t="s">
        <v>2298</v>
      </c>
      <c r="K1480" s="16" t="s">
        <v>4263</v>
      </c>
      <c r="L1480" s="16" t="s">
        <v>4219</v>
      </c>
      <c r="M1480" s="16">
        <v>1840</v>
      </c>
      <c r="N1480" s="16">
        <v>1840</v>
      </c>
      <c r="O1480" s="16" t="s">
        <v>4264</v>
      </c>
    </row>
    <row r="1481" spans="1:19" s="16" customFormat="1" ht="10.050000000000001" customHeight="1" x14ac:dyDescent="0.3">
      <c r="B1481" s="16" t="s">
        <v>227</v>
      </c>
      <c r="C1481" s="37" t="b">
        <f t="shared" si="23"/>
        <v>0</v>
      </c>
      <c r="D1481" s="16" t="s">
        <v>3807</v>
      </c>
      <c r="F1481" s="17" t="s">
        <v>2299</v>
      </c>
      <c r="K1481" s="16" t="s">
        <v>4263</v>
      </c>
      <c r="L1481" s="16" t="s">
        <v>4219</v>
      </c>
      <c r="M1481" s="16">
        <v>1800</v>
      </c>
      <c r="N1481" s="16">
        <v>1800</v>
      </c>
      <c r="O1481" s="16" t="s">
        <v>4264</v>
      </c>
    </row>
    <row r="1482" spans="1:19" s="4" customFormat="1" ht="10.050000000000001" customHeight="1" x14ac:dyDescent="0.3">
      <c r="A1482" s="6"/>
      <c r="B1482" s="4" t="s">
        <v>440</v>
      </c>
      <c r="C1482" s="37" t="b">
        <f t="shared" si="23"/>
        <v>1</v>
      </c>
      <c r="D1482" s="4" t="s">
        <v>3845</v>
      </c>
      <c r="F1482" s="5" t="s">
        <v>2450</v>
      </c>
      <c r="K1482" s="4" t="s">
        <v>4263</v>
      </c>
      <c r="L1482" s="4" t="s">
        <v>4219</v>
      </c>
      <c r="M1482" s="4">
        <v>1750</v>
      </c>
      <c r="N1482" s="4">
        <v>1950</v>
      </c>
      <c r="O1482" s="4" t="s">
        <v>4264</v>
      </c>
      <c r="S1482" s="4" t="s">
        <v>5531</v>
      </c>
    </row>
    <row r="1483" spans="1:19" ht="10.050000000000001" customHeight="1" x14ac:dyDescent="0.3">
      <c r="B1483" t="s">
        <v>2067</v>
      </c>
      <c r="C1483" s="37" t="b">
        <f t="shared" si="23"/>
        <v>0</v>
      </c>
      <c r="D1483" t="s">
        <v>4046</v>
      </c>
      <c r="F1483" s="3" t="s">
        <v>3750</v>
      </c>
      <c r="K1483" t="s">
        <v>4263</v>
      </c>
      <c r="L1483" t="s">
        <v>4219</v>
      </c>
      <c r="M1483">
        <v>1500</v>
      </c>
      <c r="N1483">
        <v>1950</v>
      </c>
      <c r="O1483" t="s">
        <v>4264</v>
      </c>
      <c r="P1483" t="s">
        <v>4264</v>
      </c>
    </row>
    <row r="1484" spans="1:19" ht="10.050000000000001" customHeight="1" x14ac:dyDescent="0.3">
      <c r="B1484" t="s">
        <v>1723</v>
      </c>
      <c r="C1484" s="37" t="b">
        <f t="shared" si="23"/>
        <v>0</v>
      </c>
      <c r="D1484" t="s">
        <v>4011</v>
      </c>
      <c r="F1484" s="3" t="s">
        <v>3496</v>
      </c>
      <c r="K1484" t="s">
        <v>4263</v>
      </c>
      <c r="L1484" t="s">
        <v>4219</v>
      </c>
      <c r="M1484">
        <v>1800</v>
      </c>
      <c r="N1484">
        <v>1899</v>
      </c>
      <c r="O1484" t="s">
        <v>4264</v>
      </c>
      <c r="P1484" t="s">
        <v>4264</v>
      </c>
    </row>
    <row r="1485" spans="1:19" ht="10.050000000000001" customHeight="1" x14ac:dyDescent="0.3">
      <c r="B1485" t="s">
        <v>1724</v>
      </c>
      <c r="C1485" s="37" t="b">
        <f t="shared" si="23"/>
        <v>0</v>
      </c>
      <c r="D1485" t="s">
        <v>4011</v>
      </c>
      <c r="F1485" s="3" t="s">
        <v>3496</v>
      </c>
      <c r="K1485" t="s">
        <v>4263</v>
      </c>
      <c r="L1485" t="s">
        <v>4219</v>
      </c>
      <c r="M1485">
        <v>1800</v>
      </c>
      <c r="N1485">
        <v>1899</v>
      </c>
      <c r="O1485" t="s">
        <v>4264</v>
      </c>
      <c r="P1485" t="s">
        <v>4264</v>
      </c>
    </row>
    <row r="1486" spans="1:19" ht="10.050000000000001" customHeight="1" x14ac:dyDescent="0.3">
      <c r="B1486" t="s">
        <v>1725</v>
      </c>
      <c r="C1486" s="37" t="b">
        <f t="shared" si="23"/>
        <v>0</v>
      </c>
      <c r="D1486" t="s">
        <v>4011</v>
      </c>
      <c r="F1486" s="3" t="s">
        <v>3496</v>
      </c>
      <c r="K1486" t="s">
        <v>4263</v>
      </c>
      <c r="L1486" t="s">
        <v>4219</v>
      </c>
      <c r="M1486">
        <v>1800</v>
      </c>
      <c r="N1486">
        <v>1899</v>
      </c>
      <c r="O1486" t="s">
        <v>4264</v>
      </c>
      <c r="P1486" t="s">
        <v>4264</v>
      </c>
    </row>
    <row r="1487" spans="1:19" ht="10.050000000000001" customHeight="1" x14ac:dyDescent="0.3">
      <c r="B1487" t="s">
        <v>49</v>
      </c>
      <c r="C1487" s="37" t="b">
        <f t="shared" si="23"/>
        <v>0</v>
      </c>
      <c r="F1487" s="3" t="s">
        <v>2163</v>
      </c>
      <c r="L1487" t="s">
        <v>4219</v>
      </c>
      <c r="M1487">
        <v>1800</v>
      </c>
      <c r="N1487">
        <v>1899</v>
      </c>
      <c r="O1487" t="s">
        <v>4264</v>
      </c>
    </row>
    <row r="1488" spans="1:19" ht="10.050000000000001" customHeight="1" x14ac:dyDescent="0.3">
      <c r="B1488" t="s">
        <v>1017</v>
      </c>
      <c r="C1488" s="37" t="b">
        <f t="shared" si="23"/>
        <v>0</v>
      </c>
      <c r="D1488" t="s">
        <v>3952</v>
      </c>
      <c r="F1488" s="3" t="s">
        <v>2952</v>
      </c>
      <c r="K1488" t="s">
        <v>4263</v>
      </c>
      <c r="L1488" t="s">
        <v>4219</v>
      </c>
      <c r="M1488">
        <v>1800</v>
      </c>
      <c r="N1488">
        <v>1899</v>
      </c>
      <c r="O1488" t="s">
        <v>4264</v>
      </c>
    </row>
    <row r="1489" spans="2:15" s="7" customFormat="1" ht="10.050000000000001" customHeight="1" x14ac:dyDescent="0.3">
      <c r="B1489" s="7" t="s">
        <v>542</v>
      </c>
      <c r="C1489" s="37" t="b">
        <f t="shared" si="23"/>
        <v>0</v>
      </c>
      <c r="D1489" s="7" t="s">
        <v>3853</v>
      </c>
      <c r="F1489" s="8" t="s">
        <v>2548</v>
      </c>
      <c r="K1489" s="7" t="s">
        <v>4267</v>
      </c>
      <c r="L1489" s="7" t="s">
        <v>2548</v>
      </c>
      <c r="M1489" s="7">
        <v>1889</v>
      </c>
      <c r="N1489" s="7">
        <v>1889</v>
      </c>
      <c r="O1489" s="7" t="s">
        <v>4698</v>
      </c>
    </row>
    <row r="1490" spans="2:15" s="7" customFormat="1" ht="10.050000000000001" customHeight="1" x14ac:dyDescent="0.3">
      <c r="B1490" s="7" t="s">
        <v>543</v>
      </c>
      <c r="C1490" s="37" t="b">
        <f t="shared" si="23"/>
        <v>0</v>
      </c>
      <c r="D1490" s="7" t="s">
        <v>3853</v>
      </c>
      <c r="F1490" s="8" t="s">
        <v>2549</v>
      </c>
      <c r="K1490" s="7" t="s">
        <v>4271</v>
      </c>
      <c r="L1490" s="7" t="s">
        <v>5130</v>
      </c>
      <c r="M1490" s="7">
        <v>1888</v>
      </c>
      <c r="N1490" s="7">
        <v>1888</v>
      </c>
      <c r="O1490" s="7" t="s">
        <v>4698</v>
      </c>
    </row>
    <row r="1491" spans="2:15" s="7" customFormat="1" ht="10.050000000000001" customHeight="1" x14ac:dyDescent="0.3">
      <c r="B1491" s="7" t="s">
        <v>544</v>
      </c>
      <c r="C1491" s="37" t="b">
        <f t="shared" si="23"/>
        <v>0</v>
      </c>
      <c r="D1491" s="7" t="s">
        <v>3853</v>
      </c>
      <c r="F1491" s="8" t="s">
        <v>2550</v>
      </c>
      <c r="K1491" s="7" t="s">
        <v>4271</v>
      </c>
      <c r="L1491" s="7" t="s">
        <v>2550</v>
      </c>
      <c r="M1491" s="7">
        <v>1890</v>
      </c>
      <c r="N1491" s="7">
        <v>1890</v>
      </c>
      <c r="O1491" s="7" t="s">
        <v>4698</v>
      </c>
    </row>
    <row r="1492" spans="2:15" s="7" customFormat="1" ht="10.050000000000001" customHeight="1" x14ac:dyDescent="0.3">
      <c r="B1492" s="7" t="s">
        <v>545</v>
      </c>
      <c r="C1492" s="37" t="b">
        <f t="shared" si="23"/>
        <v>0</v>
      </c>
      <c r="D1492" s="7" t="s">
        <v>3853</v>
      </c>
      <c r="F1492" s="8" t="s">
        <v>2551</v>
      </c>
      <c r="K1492" s="7" t="s">
        <v>4271</v>
      </c>
      <c r="L1492" s="7" t="s">
        <v>2551</v>
      </c>
      <c r="M1492" s="7">
        <v>1889</v>
      </c>
      <c r="N1492" s="7">
        <v>1889</v>
      </c>
      <c r="O1492" s="7" t="s">
        <v>4698</v>
      </c>
    </row>
    <row r="1493" spans="2:15" s="7" customFormat="1" ht="10.050000000000001" customHeight="1" x14ac:dyDescent="0.3">
      <c r="B1493" s="7" t="s">
        <v>546</v>
      </c>
      <c r="C1493" s="37" t="b">
        <f t="shared" si="23"/>
        <v>0</v>
      </c>
      <c r="D1493" s="7" t="s">
        <v>3853</v>
      </c>
      <c r="F1493" s="8" t="s">
        <v>2552</v>
      </c>
      <c r="K1493" s="7" t="s">
        <v>4267</v>
      </c>
      <c r="L1493" s="7" t="s">
        <v>2552</v>
      </c>
      <c r="M1493" s="7">
        <v>1888</v>
      </c>
      <c r="N1493" s="7">
        <v>1888</v>
      </c>
      <c r="O1493" s="7" t="s">
        <v>4698</v>
      </c>
    </row>
    <row r="1494" spans="2:15" s="7" customFormat="1" ht="10.050000000000001" customHeight="1" x14ac:dyDescent="0.3">
      <c r="B1494" s="7" t="s">
        <v>547</v>
      </c>
      <c r="C1494" s="37" t="b">
        <f t="shared" si="23"/>
        <v>0</v>
      </c>
      <c r="D1494" s="7" t="s">
        <v>3853</v>
      </c>
      <c r="F1494" s="8" t="s">
        <v>2553</v>
      </c>
      <c r="K1494" s="7" t="s">
        <v>4271</v>
      </c>
      <c r="L1494" s="7" t="s">
        <v>5131</v>
      </c>
      <c r="M1494" s="7">
        <v>1919</v>
      </c>
      <c r="N1494" s="7">
        <v>1919</v>
      </c>
      <c r="O1494" s="7" t="s">
        <v>4698</v>
      </c>
    </row>
    <row r="1495" spans="2:15" s="7" customFormat="1" ht="10.050000000000001" customHeight="1" x14ac:dyDescent="0.3">
      <c r="B1495" s="7" t="s">
        <v>970</v>
      </c>
      <c r="C1495" s="37" t="b">
        <f t="shared" si="23"/>
        <v>0</v>
      </c>
      <c r="D1495" s="7" t="s">
        <v>3935</v>
      </c>
      <c r="F1495" s="8" t="s">
        <v>2912</v>
      </c>
      <c r="K1495" s="7" t="s">
        <v>4267</v>
      </c>
      <c r="L1495" s="7" t="s">
        <v>5132</v>
      </c>
      <c r="M1495" s="7">
        <v>1895</v>
      </c>
      <c r="N1495" s="7">
        <v>1895</v>
      </c>
      <c r="O1495" s="7" t="s">
        <v>4698</v>
      </c>
    </row>
    <row r="1496" spans="2:15" s="7" customFormat="1" ht="10.050000000000001" customHeight="1" x14ac:dyDescent="0.3">
      <c r="B1496" s="7" t="s">
        <v>548</v>
      </c>
      <c r="C1496" s="37" t="b">
        <f t="shared" si="23"/>
        <v>0</v>
      </c>
      <c r="D1496" s="7" t="s">
        <v>3853</v>
      </c>
      <c r="F1496" s="8" t="s">
        <v>2554</v>
      </c>
      <c r="K1496" s="7" t="s">
        <v>4267</v>
      </c>
      <c r="L1496" s="7" t="s">
        <v>2554</v>
      </c>
      <c r="M1496" s="7">
        <v>1889</v>
      </c>
      <c r="N1496" s="7">
        <v>1889</v>
      </c>
      <c r="O1496" s="7" t="s">
        <v>4698</v>
      </c>
    </row>
    <row r="1497" spans="2:15" s="7" customFormat="1" ht="10.050000000000001" customHeight="1" x14ac:dyDescent="0.3">
      <c r="B1497" s="7" t="s">
        <v>549</v>
      </c>
      <c r="C1497" s="37" t="b">
        <f t="shared" si="23"/>
        <v>0</v>
      </c>
      <c r="D1497" s="7" t="s">
        <v>3853</v>
      </c>
      <c r="F1497" s="8" t="s">
        <v>2555</v>
      </c>
      <c r="K1497" s="7" t="s">
        <v>4267</v>
      </c>
      <c r="L1497" s="7" t="s">
        <v>2555</v>
      </c>
      <c r="M1497" s="7">
        <v>1890</v>
      </c>
      <c r="N1497" s="7">
        <v>1890</v>
      </c>
      <c r="O1497" s="7" t="s">
        <v>4698</v>
      </c>
    </row>
    <row r="1498" spans="2:15" s="7" customFormat="1" ht="10.050000000000001" customHeight="1" x14ac:dyDescent="0.3">
      <c r="B1498" s="7" t="s">
        <v>550</v>
      </c>
      <c r="C1498" s="37" t="b">
        <f t="shared" si="23"/>
        <v>0</v>
      </c>
      <c r="D1498" s="7" t="s">
        <v>3853</v>
      </c>
      <c r="F1498" s="8" t="s">
        <v>2556</v>
      </c>
      <c r="K1498" s="7" t="s">
        <v>4267</v>
      </c>
      <c r="L1498" s="7" t="s">
        <v>2556</v>
      </c>
      <c r="M1498" s="7">
        <v>1893</v>
      </c>
      <c r="N1498" s="7">
        <v>1893</v>
      </c>
      <c r="O1498" s="7" t="s">
        <v>4698</v>
      </c>
    </row>
    <row r="1499" spans="2:15" s="7" customFormat="1" ht="10.050000000000001" customHeight="1" x14ac:dyDescent="0.3">
      <c r="B1499" s="7" t="s">
        <v>551</v>
      </c>
      <c r="C1499" s="37" t="b">
        <f t="shared" si="23"/>
        <v>0</v>
      </c>
      <c r="D1499" s="7" t="s">
        <v>3853</v>
      </c>
      <c r="F1499" s="8" t="s">
        <v>2557</v>
      </c>
      <c r="K1499" s="7" t="s">
        <v>4267</v>
      </c>
      <c r="L1499" s="7" t="s">
        <v>2557</v>
      </c>
      <c r="M1499" s="7">
        <v>1893</v>
      </c>
      <c r="N1499" s="7">
        <v>1893</v>
      </c>
      <c r="O1499" s="7" t="s">
        <v>4698</v>
      </c>
    </row>
    <row r="1500" spans="2:15" s="7" customFormat="1" ht="10.050000000000001" customHeight="1" x14ac:dyDescent="0.3">
      <c r="B1500" s="7" t="s">
        <v>552</v>
      </c>
      <c r="C1500" s="37" t="b">
        <f t="shared" si="23"/>
        <v>0</v>
      </c>
      <c r="D1500" s="7" t="s">
        <v>3853</v>
      </c>
      <c r="F1500" s="8" t="s">
        <v>2558</v>
      </c>
      <c r="K1500" s="7" t="s">
        <v>4267</v>
      </c>
      <c r="L1500" s="7" t="s">
        <v>2558</v>
      </c>
      <c r="M1500" s="7">
        <v>1890</v>
      </c>
      <c r="N1500" s="7">
        <v>1890</v>
      </c>
      <c r="O1500" s="7" t="s">
        <v>4698</v>
      </c>
    </row>
    <row r="1501" spans="2:15" s="7" customFormat="1" ht="10.050000000000001" customHeight="1" x14ac:dyDescent="0.3">
      <c r="B1501" s="7" t="s">
        <v>553</v>
      </c>
      <c r="C1501" s="37" t="b">
        <f t="shared" si="23"/>
        <v>0</v>
      </c>
      <c r="D1501" s="7" t="s">
        <v>3853</v>
      </c>
      <c r="F1501" s="8" t="s">
        <v>2559</v>
      </c>
      <c r="K1501" s="7" t="s">
        <v>4267</v>
      </c>
      <c r="L1501" s="7" t="s">
        <v>2559</v>
      </c>
      <c r="M1501" s="7">
        <v>1894</v>
      </c>
      <c r="N1501" s="7">
        <v>1894</v>
      </c>
      <c r="O1501" s="7" t="s">
        <v>4698</v>
      </c>
    </row>
    <row r="1502" spans="2:15" s="7" customFormat="1" ht="10.050000000000001" customHeight="1" x14ac:dyDescent="0.3">
      <c r="B1502" s="7" t="s">
        <v>554</v>
      </c>
      <c r="C1502" s="37" t="b">
        <f t="shared" si="23"/>
        <v>0</v>
      </c>
      <c r="D1502" s="7" t="s">
        <v>3853</v>
      </c>
      <c r="F1502" s="8" t="s">
        <v>2560</v>
      </c>
      <c r="K1502" s="7" t="s">
        <v>4267</v>
      </c>
      <c r="L1502" s="7" t="s">
        <v>5133</v>
      </c>
      <c r="M1502" s="7">
        <v>1895</v>
      </c>
      <c r="N1502" s="7">
        <v>1895</v>
      </c>
      <c r="O1502" s="7" t="s">
        <v>4698</v>
      </c>
    </row>
    <row r="1503" spans="2:15" s="7" customFormat="1" ht="10.050000000000001" customHeight="1" x14ac:dyDescent="0.3">
      <c r="B1503" s="7" t="s">
        <v>555</v>
      </c>
      <c r="C1503" s="37" t="b">
        <f t="shared" si="23"/>
        <v>0</v>
      </c>
      <c r="D1503" s="7" t="s">
        <v>3853</v>
      </c>
      <c r="F1503" s="8" t="s">
        <v>2561</v>
      </c>
      <c r="K1503" s="7" t="s">
        <v>4267</v>
      </c>
      <c r="L1503" s="7" t="s">
        <v>5134</v>
      </c>
      <c r="M1503" s="7">
        <v>1916</v>
      </c>
      <c r="N1503" s="7">
        <v>1916</v>
      </c>
      <c r="O1503" s="7" t="s">
        <v>4698</v>
      </c>
    </row>
    <row r="1504" spans="2:15" s="7" customFormat="1" ht="10.050000000000001" customHeight="1" x14ac:dyDescent="0.3">
      <c r="B1504" s="7" t="s">
        <v>556</v>
      </c>
      <c r="C1504" s="37" t="b">
        <f t="shared" si="23"/>
        <v>0</v>
      </c>
      <c r="D1504" s="7" t="s">
        <v>3853</v>
      </c>
      <c r="F1504" s="8" t="s">
        <v>2562</v>
      </c>
      <c r="K1504" s="7" t="s">
        <v>4267</v>
      </c>
      <c r="L1504" s="7" t="s">
        <v>2562</v>
      </c>
      <c r="M1504" s="7">
        <v>1916</v>
      </c>
      <c r="N1504" s="7">
        <v>1916</v>
      </c>
      <c r="O1504" s="7" t="s">
        <v>4698</v>
      </c>
    </row>
    <row r="1505" spans="2:15" s="7" customFormat="1" ht="10.050000000000001" customHeight="1" x14ac:dyDescent="0.3">
      <c r="B1505" s="7" t="s">
        <v>557</v>
      </c>
      <c r="C1505" s="37" t="b">
        <f t="shared" si="23"/>
        <v>0</v>
      </c>
      <c r="D1505" s="7" t="s">
        <v>3853</v>
      </c>
      <c r="F1505" s="8" t="s">
        <v>2563</v>
      </c>
      <c r="K1505" s="7" t="s">
        <v>4267</v>
      </c>
      <c r="L1505" s="7" t="s">
        <v>2563</v>
      </c>
      <c r="M1505" s="7">
        <v>1922</v>
      </c>
      <c r="N1505" s="7">
        <v>1922</v>
      </c>
      <c r="O1505" s="7" t="s">
        <v>4698</v>
      </c>
    </row>
    <row r="1506" spans="2:15" s="7" customFormat="1" ht="10.050000000000001" customHeight="1" x14ac:dyDescent="0.3">
      <c r="B1506" s="7" t="s">
        <v>558</v>
      </c>
      <c r="C1506" s="37" t="b">
        <f t="shared" si="23"/>
        <v>0</v>
      </c>
      <c r="D1506" s="7" t="s">
        <v>3853</v>
      </c>
      <c r="F1506" s="8" t="s">
        <v>2564</v>
      </c>
      <c r="K1506" s="7" t="s">
        <v>4267</v>
      </c>
      <c r="L1506" s="7" t="s">
        <v>2564</v>
      </c>
      <c r="M1506" s="7">
        <v>1922</v>
      </c>
      <c r="N1506" s="7">
        <v>1922</v>
      </c>
      <c r="O1506" s="7" t="s">
        <v>4698</v>
      </c>
    </row>
    <row r="1507" spans="2:15" s="7" customFormat="1" ht="10.050000000000001" customHeight="1" x14ac:dyDescent="0.3">
      <c r="B1507" s="7" t="s">
        <v>559</v>
      </c>
      <c r="C1507" s="37" t="b">
        <f t="shared" si="23"/>
        <v>0</v>
      </c>
      <c r="D1507" s="7" t="s">
        <v>3853</v>
      </c>
      <c r="F1507" s="8" t="s">
        <v>2565</v>
      </c>
      <c r="K1507" s="7" t="s">
        <v>4267</v>
      </c>
      <c r="L1507" s="7" t="s">
        <v>5135</v>
      </c>
      <c r="M1507" s="7">
        <v>1924</v>
      </c>
      <c r="N1507" s="7">
        <v>1924</v>
      </c>
      <c r="O1507" s="7" t="s">
        <v>4698</v>
      </c>
    </row>
    <row r="1508" spans="2:15" s="7" customFormat="1" ht="10.050000000000001" customHeight="1" x14ac:dyDescent="0.3">
      <c r="B1508" s="7" t="s">
        <v>560</v>
      </c>
      <c r="C1508" s="37" t="b">
        <f t="shared" si="23"/>
        <v>0</v>
      </c>
      <c r="D1508" s="7" t="s">
        <v>3853</v>
      </c>
      <c r="F1508" s="8" t="s">
        <v>2566</v>
      </c>
      <c r="K1508" s="7" t="s">
        <v>4267</v>
      </c>
      <c r="L1508" s="7" t="s">
        <v>5136</v>
      </c>
      <c r="M1508" s="7">
        <v>1924</v>
      </c>
      <c r="N1508" s="7">
        <v>1924</v>
      </c>
      <c r="O1508" s="7" t="s">
        <v>4698</v>
      </c>
    </row>
    <row r="1509" spans="2:15" s="7" customFormat="1" ht="10.050000000000001" customHeight="1" x14ac:dyDescent="0.3">
      <c r="B1509" s="7" t="s">
        <v>561</v>
      </c>
      <c r="C1509" s="37" t="b">
        <f t="shared" si="23"/>
        <v>0</v>
      </c>
      <c r="D1509" s="7" t="s">
        <v>3853</v>
      </c>
      <c r="F1509" s="8" t="s">
        <v>2567</v>
      </c>
      <c r="K1509" s="7" t="s">
        <v>4267</v>
      </c>
      <c r="L1509" s="7" t="s">
        <v>2567</v>
      </c>
      <c r="M1509" s="7">
        <v>1926</v>
      </c>
      <c r="N1509" s="7">
        <v>1926</v>
      </c>
      <c r="O1509" s="7" t="s">
        <v>4698</v>
      </c>
    </row>
    <row r="1510" spans="2:15" s="7" customFormat="1" ht="10.050000000000001" customHeight="1" x14ac:dyDescent="0.3">
      <c r="B1510" s="7" t="s">
        <v>562</v>
      </c>
      <c r="C1510" s="37" t="b">
        <f t="shared" si="23"/>
        <v>0</v>
      </c>
      <c r="D1510" s="7" t="s">
        <v>3853</v>
      </c>
      <c r="F1510" s="8" t="s">
        <v>2568</v>
      </c>
      <c r="K1510" s="7" t="s">
        <v>4267</v>
      </c>
      <c r="L1510" s="7" t="s">
        <v>5137</v>
      </c>
      <c r="M1510" s="7">
        <v>1922</v>
      </c>
      <c r="N1510" s="7">
        <v>1922</v>
      </c>
      <c r="O1510" s="7" t="s">
        <v>4698</v>
      </c>
    </row>
    <row r="1511" spans="2:15" s="7" customFormat="1" ht="10.050000000000001" customHeight="1" x14ac:dyDescent="0.3">
      <c r="B1511" s="7" t="s">
        <v>563</v>
      </c>
      <c r="C1511" s="37" t="b">
        <f t="shared" si="23"/>
        <v>0</v>
      </c>
      <c r="D1511" s="7" t="s">
        <v>3853</v>
      </c>
      <c r="F1511" s="8" t="s">
        <v>2569</v>
      </c>
      <c r="K1511" s="7" t="s">
        <v>4267</v>
      </c>
      <c r="L1511" s="7" t="s">
        <v>2569</v>
      </c>
      <c r="M1511" s="7">
        <v>1926</v>
      </c>
      <c r="N1511" s="7">
        <v>1926</v>
      </c>
      <c r="O1511" s="7" t="s">
        <v>4698</v>
      </c>
    </row>
    <row r="1512" spans="2:15" s="7" customFormat="1" ht="10.050000000000001" customHeight="1" x14ac:dyDescent="0.3">
      <c r="B1512" s="7" t="s">
        <v>564</v>
      </c>
      <c r="C1512" s="37" t="b">
        <f t="shared" si="23"/>
        <v>0</v>
      </c>
      <c r="D1512" s="7" t="s">
        <v>3853</v>
      </c>
      <c r="F1512" s="8" t="s">
        <v>2570</v>
      </c>
      <c r="K1512" s="7" t="s">
        <v>4267</v>
      </c>
      <c r="L1512" s="7" t="s">
        <v>2570</v>
      </c>
      <c r="M1512" s="7">
        <v>1926</v>
      </c>
      <c r="N1512" s="7">
        <v>1926</v>
      </c>
      <c r="O1512" s="7" t="s">
        <v>4698</v>
      </c>
    </row>
    <row r="1513" spans="2:15" s="7" customFormat="1" ht="10.050000000000001" customHeight="1" x14ac:dyDescent="0.3">
      <c r="B1513" s="7" t="s">
        <v>565</v>
      </c>
      <c r="C1513" s="37" t="b">
        <f t="shared" si="23"/>
        <v>0</v>
      </c>
      <c r="D1513" s="7" t="s">
        <v>3853</v>
      </c>
      <c r="F1513" s="8" t="s">
        <v>2571</v>
      </c>
      <c r="K1513" s="7" t="s">
        <v>4267</v>
      </c>
      <c r="L1513" s="7" t="s">
        <v>2571</v>
      </c>
      <c r="M1513" s="7">
        <v>1926</v>
      </c>
      <c r="N1513" s="7">
        <v>1926</v>
      </c>
      <c r="O1513" s="7" t="s">
        <v>4698</v>
      </c>
    </row>
    <row r="1514" spans="2:15" s="7" customFormat="1" ht="10.050000000000001" customHeight="1" x14ac:dyDescent="0.3">
      <c r="B1514" s="7" t="s">
        <v>566</v>
      </c>
      <c r="C1514" s="37" t="b">
        <f t="shared" si="23"/>
        <v>0</v>
      </c>
      <c r="D1514" s="7" t="s">
        <v>3853</v>
      </c>
      <c r="F1514" s="8" t="s">
        <v>2572</v>
      </c>
      <c r="K1514" s="7" t="s">
        <v>4267</v>
      </c>
      <c r="L1514" s="7" t="s">
        <v>5138</v>
      </c>
      <c r="M1514" s="7">
        <v>1926</v>
      </c>
      <c r="N1514" s="7">
        <v>1926</v>
      </c>
      <c r="O1514" s="7" t="s">
        <v>4698</v>
      </c>
    </row>
    <row r="1515" spans="2:15" s="7" customFormat="1" ht="10.050000000000001" customHeight="1" x14ac:dyDescent="0.3">
      <c r="B1515" s="7" t="s">
        <v>567</v>
      </c>
      <c r="C1515" s="37" t="b">
        <f t="shared" si="23"/>
        <v>0</v>
      </c>
      <c r="D1515" s="7" t="s">
        <v>3853</v>
      </c>
      <c r="F1515" s="8" t="s">
        <v>2573</v>
      </c>
      <c r="K1515" s="7" t="s">
        <v>4271</v>
      </c>
      <c r="L1515" s="7" t="s">
        <v>5139</v>
      </c>
      <c r="M1515" s="7">
        <v>1926</v>
      </c>
      <c r="N1515" s="7">
        <v>1926</v>
      </c>
      <c r="O1515" s="7" t="s">
        <v>4698</v>
      </c>
    </row>
    <row r="1516" spans="2:15" s="7" customFormat="1" ht="10.050000000000001" customHeight="1" x14ac:dyDescent="0.3">
      <c r="B1516" s="7" t="s">
        <v>568</v>
      </c>
      <c r="C1516" s="37" t="b">
        <f t="shared" si="23"/>
        <v>0</v>
      </c>
      <c r="D1516" s="7" t="s">
        <v>3853</v>
      </c>
      <c r="F1516" s="8" t="s">
        <v>2574</v>
      </c>
      <c r="K1516" s="7" t="s">
        <v>4267</v>
      </c>
      <c r="L1516" s="7" t="s">
        <v>5140</v>
      </c>
      <c r="M1516" s="7">
        <v>1933</v>
      </c>
      <c r="N1516" s="7">
        <v>1933</v>
      </c>
      <c r="O1516" s="7" t="s">
        <v>4698</v>
      </c>
    </row>
    <row r="1517" spans="2:15" s="7" customFormat="1" ht="10.050000000000001" customHeight="1" x14ac:dyDescent="0.3">
      <c r="B1517" s="7" t="s">
        <v>569</v>
      </c>
      <c r="C1517" s="37" t="b">
        <f t="shared" si="23"/>
        <v>0</v>
      </c>
      <c r="D1517" s="7" t="s">
        <v>3853</v>
      </c>
      <c r="F1517" s="8" t="s">
        <v>2575</v>
      </c>
      <c r="K1517" s="7" t="s">
        <v>4271</v>
      </c>
      <c r="L1517" s="7" t="s">
        <v>2575</v>
      </c>
      <c r="M1517" s="7">
        <v>1889</v>
      </c>
      <c r="N1517" s="7">
        <v>1889</v>
      </c>
      <c r="O1517" s="7" t="s">
        <v>4698</v>
      </c>
    </row>
    <row r="1518" spans="2:15" s="7" customFormat="1" ht="10.050000000000001" customHeight="1" x14ac:dyDescent="0.3">
      <c r="B1518" s="7" t="s">
        <v>570</v>
      </c>
      <c r="C1518" s="37" t="b">
        <f t="shared" si="23"/>
        <v>0</v>
      </c>
      <c r="D1518" s="7" t="s">
        <v>3853</v>
      </c>
      <c r="F1518" s="8" t="s">
        <v>2576</v>
      </c>
      <c r="K1518" s="7" t="s">
        <v>4271</v>
      </c>
      <c r="L1518" s="7" t="s">
        <v>5141</v>
      </c>
      <c r="M1518" s="7">
        <v>1902</v>
      </c>
      <c r="N1518" s="7">
        <v>1902</v>
      </c>
      <c r="O1518" s="7" t="s">
        <v>4698</v>
      </c>
    </row>
    <row r="1519" spans="2:15" s="7" customFormat="1" ht="10.050000000000001" customHeight="1" x14ac:dyDescent="0.3">
      <c r="B1519" s="7" t="s">
        <v>571</v>
      </c>
      <c r="C1519" s="37" t="b">
        <f t="shared" si="23"/>
        <v>0</v>
      </c>
      <c r="D1519" s="7" t="s">
        <v>3853</v>
      </c>
      <c r="F1519" s="8" t="s">
        <v>2577</v>
      </c>
      <c r="K1519" s="7" t="s">
        <v>4267</v>
      </c>
      <c r="L1519" s="7" t="s">
        <v>5142</v>
      </c>
      <c r="M1519" s="7">
        <v>1889</v>
      </c>
      <c r="N1519" s="7">
        <v>1889</v>
      </c>
      <c r="O1519" s="7" t="s">
        <v>4698</v>
      </c>
    </row>
    <row r="1520" spans="2:15" s="7" customFormat="1" ht="10.050000000000001" customHeight="1" x14ac:dyDescent="0.3">
      <c r="B1520" s="7" t="s">
        <v>572</v>
      </c>
      <c r="C1520" s="37" t="b">
        <f t="shared" si="23"/>
        <v>0</v>
      </c>
      <c r="D1520" s="7" t="s">
        <v>3853</v>
      </c>
      <c r="F1520" s="8" t="s">
        <v>2578</v>
      </c>
      <c r="K1520" s="7" t="s">
        <v>4267</v>
      </c>
      <c r="L1520" s="7" t="s">
        <v>5143</v>
      </c>
      <c r="M1520" s="7">
        <v>1889</v>
      </c>
      <c r="N1520" s="7">
        <v>1889</v>
      </c>
      <c r="O1520" s="7" t="s">
        <v>4698</v>
      </c>
    </row>
    <row r="1521" spans="2:15" s="7" customFormat="1" ht="10.050000000000001" customHeight="1" x14ac:dyDescent="0.3">
      <c r="B1521" s="7" t="s">
        <v>573</v>
      </c>
      <c r="C1521" s="37" t="b">
        <f t="shared" si="23"/>
        <v>0</v>
      </c>
      <c r="D1521" s="7" t="s">
        <v>3853</v>
      </c>
      <c r="F1521" s="8" t="s">
        <v>2579</v>
      </c>
      <c r="K1521" s="7" t="s">
        <v>4271</v>
      </c>
      <c r="L1521" s="7" t="s">
        <v>5144</v>
      </c>
      <c r="M1521" s="7">
        <v>1889</v>
      </c>
      <c r="N1521" s="7">
        <v>1889</v>
      </c>
      <c r="O1521" s="7" t="s">
        <v>4698</v>
      </c>
    </row>
    <row r="1522" spans="2:15" s="7" customFormat="1" ht="10.050000000000001" customHeight="1" x14ac:dyDescent="0.3">
      <c r="B1522" s="7" t="s">
        <v>574</v>
      </c>
      <c r="C1522" s="37" t="b">
        <f t="shared" si="23"/>
        <v>0</v>
      </c>
      <c r="D1522" s="7" t="s">
        <v>3853</v>
      </c>
      <c r="F1522" s="8" t="s">
        <v>2580</v>
      </c>
      <c r="K1522" s="7" t="s">
        <v>4271</v>
      </c>
      <c r="L1522" s="7" t="s">
        <v>2580</v>
      </c>
      <c r="M1522" s="7">
        <v>1889</v>
      </c>
      <c r="N1522" s="7">
        <v>1889</v>
      </c>
      <c r="O1522" s="7" t="s">
        <v>4698</v>
      </c>
    </row>
    <row r="1523" spans="2:15" s="7" customFormat="1" ht="10.050000000000001" customHeight="1" x14ac:dyDescent="0.3">
      <c r="B1523" s="7" t="s">
        <v>575</v>
      </c>
      <c r="C1523" s="37" t="b">
        <f t="shared" si="23"/>
        <v>0</v>
      </c>
      <c r="D1523" s="7" t="s">
        <v>3853</v>
      </c>
      <c r="F1523" s="8" t="s">
        <v>2581</v>
      </c>
      <c r="K1523" s="7" t="s">
        <v>4267</v>
      </c>
      <c r="L1523" s="7" t="s">
        <v>5145</v>
      </c>
      <c r="M1523" s="7">
        <v>1890</v>
      </c>
      <c r="N1523" s="7">
        <v>1890</v>
      </c>
      <c r="O1523" s="7" t="s">
        <v>4698</v>
      </c>
    </row>
    <row r="1524" spans="2:15" s="7" customFormat="1" ht="10.050000000000001" customHeight="1" x14ac:dyDescent="0.3">
      <c r="B1524" s="7" t="s">
        <v>576</v>
      </c>
      <c r="C1524" s="37" t="b">
        <f t="shared" si="23"/>
        <v>0</v>
      </c>
      <c r="D1524" s="7" t="s">
        <v>3853</v>
      </c>
      <c r="F1524" s="8" t="s">
        <v>2582</v>
      </c>
      <c r="K1524" s="7" t="s">
        <v>4271</v>
      </c>
      <c r="L1524" s="7" t="s">
        <v>2582</v>
      </c>
      <c r="M1524" s="7">
        <v>1889</v>
      </c>
      <c r="N1524" s="7">
        <v>1889</v>
      </c>
      <c r="O1524" s="7" t="s">
        <v>4698</v>
      </c>
    </row>
    <row r="1525" spans="2:15" s="7" customFormat="1" ht="10.050000000000001" customHeight="1" x14ac:dyDescent="0.3">
      <c r="B1525" s="7" t="s">
        <v>577</v>
      </c>
      <c r="C1525" s="37" t="b">
        <f t="shared" si="23"/>
        <v>0</v>
      </c>
      <c r="D1525" s="7" t="s">
        <v>3853</v>
      </c>
      <c r="F1525" s="8" t="s">
        <v>2583</v>
      </c>
      <c r="K1525" s="7" t="s">
        <v>4271</v>
      </c>
      <c r="L1525" s="7" t="s">
        <v>2583</v>
      </c>
      <c r="M1525" s="7">
        <v>1889</v>
      </c>
      <c r="N1525" s="7">
        <v>1889</v>
      </c>
      <c r="O1525" s="7" t="s">
        <v>4698</v>
      </c>
    </row>
    <row r="1526" spans="2:15" s="7" customFormat="1" ht="10.050000000000001" customHeight="1" x14ac:dyDescent="0.3">
      <c r="B1526" s="7" t="s">
        <v>578</v>
      </c>
      <c r="C1526" s="37" t="b">
        <f t="shared" si="23"/>
        <v>0</v>
      </c>
      <c r="D1526" s="7" t="s">
        <v>3853</v>
      </c>
      <c r="F1526" s="8" t="s">
        <v>2584</v>
      </c>
      <c r="K1526" s="7" t="s">
        <v>4267</v>
      </c>
      <c r="L1526" s="7" t="s">
        <v>2584</v>
      </c>
      <c r="M1526" s="7">
        <v>1895</v>
      </c>
      <c r="N1526" s="7">
        <v>1895</v>
      </c>
      <c r="O1526" s="7" t="s">
        <v>4698</v>
      </c>
    </row>
    <row r="1527" spans="2:15" s="7" customFormat="1" ht="10.050000000000001" customHeight="1" x14ac:dyDescent="0.3">
      <c r="B1527" s="7" t="s">
        <v>579</v>
      </c>
      <c r="C1527" s="37" t="b">
        <f t="shared" si="23"/>
        <v>0</v>
      </c>
      <c r="D1527" s="7" t="s">
        <v>3853</v>
      </c>
      <c r="F1527" s="8" t="s">
        <v>2585</v>
      </c>
      <c r="K1527" s="7" t="s">
        <v>4267</v>
      </c>
      <c r="L1527" s="7" t="s">
        <v>2585</v>
      </c>
      <c r="M1527" s="7">
        <v>1890</v>
      </c>
      <c r="N1527" s="7">
        <v>1890</v>
      </c>
      <c r="O1527" s="7" t="s">
        <v>4698</v>
      </c>
    </row>
    <row r="1528" spans="2:15" s="7" customFormat="1" ht="10.050000000000001" customHeight="1" x14ac:dyDescent="0.3">
      <c r="B1528" s="7" t="s">
        <v>580</v>
      </c>
      <c r="C1528" s="37" t="b">
        <f t="shared" si="23"/>
        <v>0</v>
      </c>
      <c r="D1528" s="7" t="s">
        <v>3853</v>
      </c>
      <c r="F1528" s="8" t="s">
        <v>2586</v>
      </c>
      <c r="K1528" s="7" t="s">
        <v>4271</v>
      </c>
      <c r="L1528" s="7" t="s">
        <v>2586</v>
      </c>
      <c r="M1528" s="7">
        <v>1894</v>
      </c>
      <c r="N1528" s="7">
        <v>1894</v>
      </c>
      <c r="O1528" s="7" t="s">
        <v>4698</v>
      </c>
    </row>
    <row r="1529" spans="2:15" s="7" customFormat="1" ht="10.050000000000001" customHeight="1" x14ac:dyDescent="0.3">
      <c r="B1529" s="7" t="s">
        <v>581</v>
      </c>
      <c r="C1529" s="37" t="b">
        <f t="shared" si="23"/>
        <v>0</v>
      </c>
      <c r="D1529" s="7" t="s">
        <v>3853</v>
      </c>
      <c r="F1529" s="8" t="s">
        <v>2587</v>
      </c>
      <c r="K1529" s="7" t="s">
        <v>4267</v>
      </c>
      <c r="L1529" s="7" t="s">
        <v>2587</v>
      </c>
      <c r="M1529" s="7">
        <v>1888</v>
      </c>
      <c r="N1529" s="7">
        <v>1888</v>
      </c>
      <c r="O1529" s="7" t="s">
        <v>4698</v>
      </c>
    </row>
    <row r="1530" spans="2:15" s="7" customFormat="1" ht="10.050000000000001" customHeight="1" x14ac:dyDescent="0.3">
      <c r="B1530" s="7" t="s">
        <v>582</v>
      </c>
      <c r="C1530" s="37" t="b">
        <f t="shared" si="23"/>
        <v>0</v>
      </c>
      <c r="D1530" s="7" t="s">
        <v>3853</v>
      </c>
      <c r="F1530" s="8" t="s">
        <v>2588</v>
      </c>
      <c r="K1530" s="7" t="s">
        <v>4271</v>
      </c>
      <c r="L1530" s="7" t="s">
        <v>5146</v>
      </c>
      <c r="M1530" s="7">
        <v>1889</v>
      </c>
      <c r="N1530" s="7">
        <v>1889</v>
      </c>
      <c r="O1530" s="7" t="s">
        <v>4698</v>
      </c>
    </row>
    <row r="1531" spans="2:15" s="7" customFormat="1" ht="10.050000000000001" customHeight="1" x14ac:dyDescent="0.3">
      <c r="B1531" s="7" t="s">
        <v>583</v>
      </c>
      <c r="C1531" s="37" t="b">
        <f t="shared" si="23"/>
        <v>0</v>
      </c>
      <c r="D1531" s="7" t="s">
        <v>3853</v>
      </c>
      <c r="F1531" s="8" t="s">
        <v>2589</v>
      </c>
      <c r="K1531" s="7" t="s">
        <v>4267</v>
      </c>
      <c r="L1531" s="7" t="s">
        <v>5147</v>
      </c>
      <c r="M1531" s="7">
        <v>1889</v>
      </c>
      <c r="N1531" s="7">
        <v>1889</v>
      </c>
      <c r="O1531" s="7" t="s">
        <v>4698</v>
      </c>
    </row>
    <row r="1532" spans="2:15" s="7" customFormat="1" ht="10.050000000000001" customHeight="1" x14ac:dyDescent="0.3">
      <c r="B1532" s="7" t="s">
        <v>584</v>
      </c>
      <c r="C1532" s="37" t="b">
        <f t="shared" si="23"/>
        <v>0</v>
      </c>
      <c r="D1532" s="7" t="s">
        <v>3853</v>
      </c>
      <c r="F1532" s="8" t="s">
        <v>2590</v>
      </c>
      <c r="K1532" s="7" t="s">
        <v>4271</v>
      </c>
      <c r="L1532" s="7" t="s">
        <v>2590</v>
      </c>
      <c r="M1532" s="7">
        <v>1889</v>
      </c>
      <c r="N1532" s="7">
        <v>1889</v>
      </c>
      <c r="O1532" s="7" t="s">
        <v>4698</v>
      </c>
    </row>
    <row r="1533" spans="2:15" s="7" customFormat="1" ht="10.050000000000001" customHeight="1" x14ac:dyDescent="0.3">
      <c r="B1533" s="7" t="s">
        <v>585</v>
      </c>
      <c r="C1533" s="37" t="b">
        <f t="shared" si="23"/>
        <v>0</v>
      </c>
      <c r="D1533" s="7" t="s">
        <v>3853</v>
      </c>
      <c r="F1533" s="8" t="s">
        <v>2591</v>
      </c>
      <c r="K1533" s="7" t="s">
        <v>4271</v>
      </c>
      <c r="L1533" s="7" t="s">
        <v>2591</v>
      </c>
      <c r="M1533" s="7">
        <v>1900</v>
      </c>
      <c r="N1533" s="7">
        <v>1900</v>
      </c>
      <c r="O1533" s="7" t="s">
        <v>4698</v>
      </c>
    </row>
    <row r="1534" spans="2:15" s="7" customFormat="1" ht="10.050000000000001" customHeight="1" x14ac:dyDescent="0.3">
      <c r="B1534" s="7" t="s">
        <v>586</v>
      </c>
      <c r="C1534" s="37" t="b">
        <f t="shared" si="23"/>
        <v>0</v>
      </c>
      <c r="D1534" s="7" t="s">
        <v>3853</v>
      </c>
      <c r="F1534" s="8" t="s">
        <v>2592</v>
      </c>
      <c r="K1534" s="7" t="s">
        <v>4271</v>
      </c>
      <c r="L1534" s="7" t="s">
        <v>2592</v>
      </c>
      <c r="M1534" s="7">
        <v>1889</v>
      </c>
      <c r="N1534" s="7">
        <v>1889</v>
      </c>
      <c r="O1534" s="7" t="s">
        <v>4698</v>
      </c>
    </row>
    <row r="1535" spans="2:15" s="7" customFormat="1" ht="10.050000000000001" customHeight="1" x14ac:dyDescent="0.3">
      <c r="B1535" s="7" t="s">
        <v>587</v>
      </c>
      <c r="C1535" s="37" t="b">
        <f t="shared" si="23"/>
        <v>0</v>
      </c>
      <c r="D1535" s="7" t="s">
        <v>3853</v>
      </c>
      <c r="F1535" s="8" t="s">
        <v>2593</v>
      </c>
      <c r="K1535" s="7" t="s">
        <v>4271</v>
      </c>
      <c r="L1535" s="7" t="s">
        <v>2593</v>
      </c>
      <c r="M1535" s="7">
        <v>1902</v>
      </c>
      <c r="N1535" s="7">
        <v>1902</v>
      </c>
      <c r="O1535" s="7" t="s">
        <v>4698</v>
      </c>
    </row>
    <row r="1536" spans="2:15" s="7" customFormat="1" ht="10.050000000000001" customHeight="1" x14ac:dyDescent="0.3">
      <c r="B1536" s="7" t="s">
        <v>588</v>
      </c>
      <c r="C1536" s="37" t="b">
        <f t="shared" si="23"/>
        <v>0</v>
      </c>
      <c r="D1536" s="7" t="s">
        <v>3853</v>
      </c>
      <c r="F1536" s="8" t="s">
        <v>2594</v>
      </c>
      <c r="K1536" s="7" t="s">
        <v>4271</v>
      </c>
      <c r="L1536" s="7" t="s">
        <v>2594</v>
      </c>
      <c r="M1536" s="7">
        <v>1889</v>
      </c>
      <c r="N1536" s="7">
        <v>1889</v>
      </c>
      <c r="O1536" s="7" t="s">
        <v>4698</v>
      </c>
    </row>
    <row r="1537" spans="2:17" s="7" customFormat="1" ht="10.050000000000001" customHeight="1" x14ac:dyDescent="0.3">
      <c r="B1537" s="7" t="s">
        <v>589</v>
      </c>
      <c r="C1537" s="37" t="b">
        <f t="shared" si="23"/>
        <v>0</v>
      </c>
      <c r="D1537" s="7" t="s">
        <v>3853</v>
      </c>
      <c r="F1537" s="8" t="s">
        <v>2595</v>
      </c>
      <c r="K1537" s="7" t="s">
        <v>4267</v>
      </c>
      <c r="L1537" s="7" t="s">
        <v>5148</v>
      </c>
      <c r="M1537" s="7">
        <v>1889</v>
      </c>
      <c r="N1537" s="7">
        <v>1889</v>
      </c>
      <c r="O1537" s="7" t="s">
        <v>4698</v>
      </c>
    </row>
    <row r="1538" spans="2:17" s="7" customFormat="1" ht="10.050000000000001" customHeight="1" x14ac:dyDescent="0.3">
      <c r="B1538" s="7" t="s">
        <v>590</v>
      </c>
      <c r="C1538" s="37" t="b">
        <f t="shared" si="23"/>
        <v>0</v>
      </c>
      <c r="D1538" s="7" t="s">
        <v>3853</v>
      </c>
      <c r="F1538" s="8" t="s">
        <v>2596</v>
      </c>
      <c r="K1538" s="7" t="s">
        <v>4271</v>
      </c>
      <c r="L1538" s="7" t="s">
        <v>2596</v>
      </c>
      <c r="M1538" s="7">
        <v>1889</v>
      </c>
      <c r="N1538" s="7">
        <v>1889</v>
      </c>
      <c r="O1538" s="7" t="s">
        <v>4698</v>
      </c>
    </row>
    <row r="1539" spans="2:17" s="7" customFormat="1" ht="10.050000000000001" customHeight="1" x14ac:dyDescent="0.3">
      <c r="B1539" s="7" t="s">
        <v>591</v>
      </c>
      <c r="C1539" s="37" t="b">
        <f t="shared" ref="C1539:C1602" si="24">IsCellGreen(B1539)</f>
        <v>0</v>
      </c>
      <c r="D1539" s="7" t="s">
        <v>3853</v>
      </c>
      <c r="F1539" s="8" t="s">
        <v>2597</v>
      </c>
      <c r="K1539" s="7" t="s">
        <v>4271</v>
      </c>
      <c r="L1539" s="7" t="s">
        <v>2597</v>
      </c>
      <c r="M1539" s="7">
        <v>1900</v>
      </c>
      <c r="N1539" s="7">
        <v>1900</v>
      </c>
      <c r="O1539" s="7" t="s">
        <v>4698</v>
      </c>
    </row>
    <row r="1540" spans="2:17" ht="10.050000000000001" customHeight="1" x14ac:dyDescent="0.3">
      <c r="B1540" t="s">
        <v>1642</v>
      </c>
      <c r="C1540" s="37" t="b">
        <f t="shared" si="24"/>
        <v>0</v>
      </c>
      <c r="D1540" t="s">
        <v>4005</v>
      </c>
      <c r="F1540" s="3" t="s">
        <v>3418</v>
      </c>
      <c r="G1540" t="s">
        <v>4228</v>
      </c>
      <c r="K1540" t="s">
        <v>4267</v>
      </c>
      <c r="L1540" t="s">
        <v>3418</v>
      </c>
      <c r="M1540">
        <v>1651</v>
      </c>
      <c r="N1540">
        <v>1651</v>
      </c>
      <c r="O1540" t="s">
        <v>5149</v>
      </c>
    </row>
    <row r="1541" spans="2:17" s="7" customFormat="1" ht="10.050000000000001" customHeight="1" x14ac:dyDescent="0.3">
      <c r="B1541" s="7" t="s">
        <v>1643</v>
      </c>
      <c r="C1541" s="37" t="b">
        <f t="shared" si="24"/>
        <v>0</v>
      </c>
      <c r="D1541" s="7" t="s">
        <v>4005</v>
      </c>
      <c r="F1541" s="8" t="s">
        <v>3419</v>
      </c>
      <c r="K1541" s="7" t="s">
        <v>4267</v>
      </c>
      <c r="L1541" s="7" t="s">
        <v>5150</v>
      </c>
      <c r="M1541" s="7">
        <v>1600</v>
      </c>
      <c r="N1541" s="7">
        <v>1638</v>
      </c>
      <c r="O1541" s="7" t="s">
        <v>5151</v>
      </c>
    </row>
    <row r="1542" spans="2:17" s="7" customFormat="1" ht="10.050000000000001" customHeight="1" x14ac:dyDescent="0.3">
      <c r="B1542" s="7" t="s">
        <v>1644</v>
      </c>
      <c r="C1542" s="37" t="b">
        <f t="shared" si="24"/>
        <v>0</v>
      </c>
      <c r="D1542" s="7" t="s">
        <v>4005</v>
      </c>
      <c r="F1542" s="8" t="s">
        <v>3420</v>
      </c>
      <c r="G1542" s="7" t="s">
        <v>4229</v>
      </c>
      <c r="K1542" s="7" t="s">
        <v>4267</v>
      </c>
      <c r="L1542" s="7" t="s">
        <v>5152</v>
      </c>
      <c r="M1542" s="7">
        <v>1930</v>
      </c>
      <c r="N1542" s="7">
        <v>1944</v>
      </c>
      <c r="O1542" s="7" t="s">
        <v>5153</v>
      </c>
      <c r="P1542" s="7" t="s">
        <v>5154</v>
      </c>
      <c r="Q1542" s="7" t="s">
        <v>4264</v>
      </c>
    </row>
    <row r="1543" spans="2:17" ht="10.050000000000001" customHeight="1" x14ac:dyDescent="0.3">
      <c r="B1543" t="s">
        <v>1645</v>
      </c>
      <c r="C1543" s="37" t="b">
        <f t="shared" si="24"/>
        <v>0</v>
      </c>
      <c r="D1543" t="s">
        <v>4005</v>
      </c>
      <c r="F1543" s="3" t="s">
        <v>3421</v>
      </c>
      <c r="K1543" t="s">
        <v>4267</v>
      </c>
      <c r="L1543" t="s">
        <v>5155</v>
      </c>
      <c r="M1543">
        <v>1642</v>
      </c>
      <c r="N1543">
        <v>1642</v>
      </c>
      <c r="O1543" t="s">
        <v>5156</v>
      </c>
    </row>
    <row r="1544" spans="2:17" s="16" customFormat="1" ht="10.050000000000001" customHeight="1" x14ac:dyDescent="0.3">
      <c r="B1544" s="16" t="s">
        <v>1102</v>
      </c>
      <c r="C1544" s="37" t="b">
        <f t="shared" si="24"/>
        <v>0</v>
      </c>
      <c r="D1544" s="16" t="s">
        <v>3027</v>
      </c>
      <c r="F1544" s="17" t="s">
        <v>3025</v>
      </c>
      <c r="K1544" s="16" t="s">
        <v>4263</v>
      </c>
      <c r="L1544" s="16" t="s">
        <v>4219</v>
      </c>
      <c r="M1544" s="16">
        <v>1900</v>
      </c>
      <c r="N1544" s="16">
        <v>1940</v>
      </c>
      <c r="O1544" s="16" t="s">
        <v>4264</v>
      </c>
    </row>
    <row r="1545" spans="2:17" s="7" customFormat="1" ht="10.050000000000001" customHeight="1" x14ac:dyDescent="0.3">
      <c r="B1545" s="7" t="s">
        <v>592</v>
      </c>
      <c r="C1545" s="37" t="b">
        <f t="shared" si="24"/>
        <v>0</v>
      </c>
      <c r="D1545" s="7" t="s">
        <v>3853</v>
      </c>
      <c r="F1545" s="8" t="s">
        <v>2598</v>
      </c>
      <c r="K1545" s="7" t="s">
        <v>4267</v>
      </c>
      <c r="L1545" s="7" t="s">
        <v>5157</v>
      </c>
      <c r="M1545" s="7">
        <v>1750</v>
      </c>
      <c r="N1545" s="7">
        <v>1762</v>
      </c>
      <c r="O1545" s="7" t="s">
        <v>5158</v>
      </c>
      <c r="P1545" s="7" t="s">
        <v>5159</v>
      </c>
    </row>
    <row r="1546" spans="2:17" s="7" customFormat="1" ht="10.050000000000001" customHeight="1" x14ac:dyDescent="0.3">
      <c r="B1546" s="7" t="s">
        <v>593</v>
      </c>
      <c r="C1546" s="37" t="b">
        <f t="shared" si="24"/>
        <v>0</v>
      </c>
      <c r="D1546" s="7" t="s">
        <v>3853</v>
      </c>
      <c r="F1546" s="8" t="s">
        <v>2599</v>
      </c>
      <c r="K1546" s="7" t="s">
        <v>4271</v>
      </c>
      <c r="L1546" s="7" t="s">
        <v>2599</v>
      </c>
      <c r="M1546" s="7">
        <v>1889</v>
      </c>
      <c r="N1546" s="7">
        <v>1889</v>
      </c>
      <c r="O1546" s="7" t="s">
        <v>4698</v>
      </c>
    </row>
    <row r="1547" spans="2:17" s="7" customFormat="1" ht="10.050000000000001" customHeight="1" x14ac:dyDescent="0.3">
      <c r="B1547" s="7" t="s">
        <v>594</v>
      </c>
      <c r="C1547" s="37" t="b">
        <f t="shared" si="24"/>
        <v>0</v>
      </c>
      <c r="D1547" s="7" t="s">
        <v>3853</v>
      </c>
      <c r="F1547" s="8" t="s">
        <v>2600</v>
      </c>
      <c r="K1547" s="7" t="s">
        <v>4271</v>
      </c>
      <c r="L1547" s="7" t="s">
        <v>2600</v>
      </c>
      <c r="M1547" s="7">
        <v>1889</v>
      </c>
      <c r="N1547" s="7">
        <v>1889</v>
      </c>
      <c r="O1547" s="7" t="s">
        <v>4698</v>
      </c>
    </row>
    <row r="1548" spans="2:17" s="7" customFormat="1" ht="10.050000000000001" customHeight="1" x14ac:dyDescent="0.3">
      <c r="B1548" s="7" t="s">
        <v>595</v>
      </c>
      <c r="C1548" s="37" t="b">
        <f t="shared" si="24"/>
        <v>0</v>
      </c>
      <c r="D1548" s="7" t="s">
        <v>3853</v>
      </c>
      <c r="F1548" s="8" t="s">
        <v>2601</v>
      </c>
      <c r="K1548" s="7" t="s">
        <v>4271</v>
      </c>
      <c r="L1548" s="7" t="s">
        <v>2601</v>
      </c>
      <c r="M1548" s="7">
        <v>1888</v>
      </c>
      <c r="N1548" s="7">
        <v>1888</v>
      </c>
      <c r="O1548" s="7" t="s">
        <v>4698</v>
      </c>
    </row>
    <row r="1549" spans="2:17" s="7" customFormat="1" ht="10.050000000000001" customHeight="1" x14ac:dyDescent="0.3">
      <c r="B1549" s="7" t="s">
        <v>596</v>
      </c>
      <c r="C1549" s="37" t="b">
        <f t="shared" si="24"/>
        <v>0</v>
      </c>
      <c r="D1549" s="7" t="s">
        <v>3853</v>
      </c>
      <c r="F1549" s="8" t="s">
        <v>2602</v>
      </c>
      <c r="K1549" s="7" t="s">
        <v>4271</v>
      </c>
      <c r="L1549" s="7" t="s">
        <v>5160</v>
      </c>
      <c r="M1549" s="7">
        <v>1888</v>
      </c>
      <c r="N1549" s="7">
        <v>1888</v>
      </c>
      <c r="O1549" s="7" t="s">
        <v>4698</v>
      </c>
    </row>
    <row r="1550" spans="2:17" s="7" customFormat="1" ht="10.050000000000001" customHeight="1" x14ac:dyDescent="0.3">
      <c r="B1550" s="7" t="s">
        <v>597</v>
      </c>
      <c r="C1550" s="37" t="b">
        <f t="shared" si="24"/>
        <v>0</v>
      </c>
      <c r="D1550" s="7" t="s">
        <v>3853</v>
      </c>
      <c r="F1550" s="8" t="s">
        <v>2603</v>
      </c>
      <c r="K1550" s="7" t="s">
        <v>4267</v>
      </c>
      <c r="L1550" s="7" t="s">
        <v>5161</v>
      </c>
      <c r="M1550" s="7">
        <v>1890</v>
      </c>
      <c r="N1550" s="7">
        <v>1890</v>
      </c>
      <c r="O1550" s="7" t="s">
        <v>4698</v>
      </c>
    </row>
    <row r="1551" spans="2:17" s="7" customFormat="1" ht="10.050000000000001" customHeight="1" x14ac:dyDescent="0.3">
      <c r="B1551" s="7" t="s">
        <v>598</v>
      </c>
      <c r="C1551" s="37" t="b">
        <f t="shared" si="24"/>
        <v>0</v>
      </c>
      <c r="D1551" s="7" t="s">
        <v>3853</v>
      </c>
      <c r="F1551" s="8" t="s">
        <v>2604</v>
      </c>
      <c r="K1551" s="7" t="s">
        <v>4267</v>
      </c>
      <c r="L1551" s="7" t="s">
        <v>5162</v>
      </c>
      <c r="M1551" s="7">
        <v>1914</v>
      </c>
      <c r="N1551" s="7">
        <v>1914</v>
      </c>
      <c r="O1551" s="7" t="s">
        <v>4698</v>
      </c>
    </row>
    <row r="1552" spans="2:17" s="16" customFormat="1" ht="10.050000000000001" customHeight="1" x14ac:dyDescent="0.3">
      <c r="B1552" s="16" t="s">
        <v>459</v>
      </c>
      <c r="C1552" s="37" t="b">
        <f t="shared" si="24"/>
        <v>0</v>
      </c>
      <c r="D1552" s="16" t="s">
        <v>3851</v>
      </c>
      <c r="F1552" s="17" t="s">
        <v>2469</v>
      </c>
      <c r="K1552" s="16" t="s">
        <v>4263</v>
      </c>
      <c r="L1552" s="16" t="s">
        <v>4219</v>
      </c>
      <c r="M1552" s="16">
        <v>1800</v>
      </c>
      <c r="N1552" s="16">
        <v>1940</v>
      </c>
      <c r="O1552" s="16" t="s">
        <v>4264</v>
      </c>
    </row>
    <row r="1553" spans="2:16" s="16" customFormat="1" ht="10.050000000000001" customHeight="1" x14ac:dyDescent="0.3">
      <c r="B1553" s="16" t="s">
        <v>2045</v>
      </c>
      <c r="C1553" s="37" t="b">
        <f t="shared" si="24"/>
        <v>0</v>
      </c>
      <c r="D1553" s="16" t="s">
        <v>4039</v>
      </c>
      <c r="F1553" s="17" t="s">
        <v>3731</v>
      </c>
      <c r="K1553" s="16" t="s">
        <v>4263</v>
      </c>
      <c r="L1553" s="16" t="s">
        <v>4219</v>
      </c>
      <c r="M1553" s="16">
        <v>1850</v>
      </c>
      <c r="N1553" s="16">
        <v>1900</v>
      </c>
      <c r="O1553" s="16" t="s">
        <v>4264</v>
      </c>
    </row>
    <row r="1554" spans="2:16" s="16" customFormat="1" ht="10.050000000000001" customHeight="1" x14ac:dyDescent="0.3">
      <c r="B1554" s="16" t="s">
        <v>846</v>
      </c>
      <c r="C1554" s="37" t="b">
        <f t="shared" si="24"/>
        <v>0</v>
      </c>
      <c r="D1554" s="16" t="s">
        <v>2166</v>
      </c>
      <c r="F1554" s="17" t="s">
        <v>2816</v>
      </c>
      <c r="K1554" s="16" t="s">
        <v>4263</v>
      </c>
      <c r="L1554" s="16" t="s">
        <v>4219</v>
      </c>
      <c r="M1554" s="16">
        <v>1900</v>
      </c>
      <c r="N1554" s="16">
        <v>1925</v>
      </c>
      <c r="O1554" s="16" t="s">
        <v>4264</v>
      </c>
    </row>
    <row r="1555" spans="2:16" ht="10.050000000000001" customHeight="1" x14ac:dyDescent="0.3">
      <c r="B1555" t="s">
        <v>417</v>
      </c>
      <c r="C1555" s="37" t="b">
        <f t="shared" si="24"/>
        <v>0</v>
      </c>
      <c r="D1555" t="s">
        <v>3836</v>
      </c>
      <c r="F1555" s="3" t="s">
        <v>2427</v>
      </c>
      <c r="K1555" t="s">
        <v>4263</v>
      </c>
      <c r="L1555" t="s">
        <v>4219</v>
      </c>
      <c r="M1555">
        <v>1800</v>
      </c>
      <c r="N1555">
        <v>1899</v>
      </c>
      <c r="O1555" t="s">
        <v>4264</v>
      </c>
    </row>
    <row r="1556" spans="2:16" ht="10.050000000000001" customHeight="1" x14ac:dyDescent="0.3">
      <c r="B1556" t="s">
        <v>1006</v>
      </c>
      <c r="C1556" s="37" t="b">
        <f t="shared" si="24"/>
        <v>0</v>
      </c>
      <c r="D1556" t="s">
        <v>3949</v>
      </c>
      <c r="F1556" s="3" t="s">
        <v>2942</v>
      </c>
      <c r="K1556" t="s">
        <v>4263</v>
      </c>
      <c r="L1556" t="s">
        <v>4219</v>
      </c>
      <c r="M1556">
        <v>1800</v>
      </c>
      <c r="N1556">
        <v>1899</v>
      </c>
      <c r="O1556" t="s">
        <v>4264</v>
      </c>
    </row>
    <row r="1557" spans="2:16" s="7" customFormat="1" ht="10.050000000000001" customHeight="1" x14ac:dyDescent="0.3">
      <c r="B1557" s="7" t="s">
        <v>599</v>
      </c>
      <c r="C1557" s="37" t="b">
        <f t="shared" si="24"/>
        <v>0</v>
      </c>
      <c r="D1557" s="7" t="s">
        <v>3853</v>
      </c>
      <c r="F1557" s="8" t="s">
        <v>2605</v>
      </c>
      <c r="K1557" s="7" t="s">
        <v>4271</v>
      </c>
      <c r="L1557" s="7" t="s">
        <v>5163</v>
      </c>
      <c r="M1557" s="7">
        <v>1900</v>
      </c>
      <c r="N1557" s="7">
        <v>1900</v>
      </c>
      <c r="O1557" s="7" t="s">
        <v>4698</v>
      </c>
    </row>
    <row r="1558" spans="2:16" s="7" customFormat="1" ht="10.050000000000001" customHeight="1" x14ac:dyDescent="0.3">
      <c r="B1558" s="7" t="s">
        <v>600</v>
      </c>
      <c r="C1558" s="37" t="b">
        <f t="shared" si="24"/>
        <v>0</v>
      </c>
      <c r="D1558" s="7" t="s">
        <v>3853</v>
      </c>
      <c r="F1558" s="8" t="s">
        <v>2606</v>
      </c>
      <c r="K1558" s="7" t="s">
        <v>4271</v>
      </c>
      <c r="L1558" s="7" t="s">
        <v>5164</v>
      </c>
      <c r="M1558" s="7">
        <v>1900</v>
      </c>
      <c r="N1558" s="7">
        <v>1900</v>
      </c>
      <c r="O1558" s="7" t="s">
        <v>4698</v>
      </c>
    </row>
    <row r="1559" spans="2:16" s="7" customFormat="1" ht="10.050000000000001" customHeight="1" x14ac:dyDescent="0.3">
      <c r="B1559" s="7" t="s">
        <v>601</v>
      </c>
      <c r="C1559" s="37" t="b">
        <f t="shared" si="24"/>
        <v>0</v>
      </c>
      <c r="D1559" s="7" t="s">
        <v>3853</v>
      </c>
      <c r="F1559" s="8" t="s">
        <v>2607</v>
      </c>
      <c r="K1559" s="7" t="s">
        <v>4267</v>
      </c>
      <c r="L1559" s="7" t="s">
        <v>5165</v>
      </c>
      <c r="M1559" s="7">
        <v>1917</v>
      </c>
      <c r="N1559" s="7">
        <v>1917</v>
      </c>
      <c r="O1559" s="7" t="s">
        <v>4698</v>
      </c>
    </row>
    <row r="1560" spans="2:16" s="7" customFormat="1" ht="10.050000000000001" customHeight="1" x14ac:dyDescent="0.3">
      <c r="B1560" s="7" t="s">
        <v>602</v>
      </c>
      <c r="C1560" s="37" t="b">
        <f t="shared" si="24"/>
        <v>0</v>
      </c>
      <c r="D1560" s="7" t="s">
        <v>3853</v>
      </c>
      <c r="F1560" s="8" t="s">
        <v>2608</v>
      </c>
      <c r="K1560" s="7" t="s">
        <v>4267</v>
      </c>
      <c r="L1560" s="7" t="s">
        <v>4407</v>
      </c>
      <c r="M1560" s="7">
        <v>1922</v>
      </c>
      <c r="N1560" s="7">
        <v>1925</v>
      </c>
      <c r="O1560" s="7" t="s">
        <v>4698</v>
      </c>
    </row>
    <row r="1561" spans="2:16" ht="10.050000000000001" customHeight="1" x14ac:dyDescent="0.3">
      <c r="B1561" t="s">
        <v>2049</v>
      </c>
      <c r="C1561" s="37" t="b">
        <f t="shared" si="24"/>
        <v>0</v>
      </c>
      <c r="D1561" t="s">
        <v>4040</v>
      </c>
      <c r="F1561" s="3" t="s">
        <v>3734</v>
      </c>
      <c r="K1561" t="s">
        <v>4263</v>
      </c>
      <c r="L1561" t="s">
        <v>4219</v>
      </c>
      <c r="M1561">
        <v>1730</v>
      </c>
      <c r="N1561">
        <v>1759</v>
      </c>
      <c r="O1561" t="s">
        <v>4264</v>
      </c>
      <c r="P1561" t="s">
        <v>4264</v>
      </c>
    </row>
    <row r="1562" spans="2:16" ht="10.050000000000001" customHeight="1" x14ac:dyDescent="0.3">
      <c r="B1562" t="s">
        <v>1150</v>
      </c>
      <c r="C1562" s="37" t="b">
        <f t="shared" si="24"/>
        <v>0</v>
      </c>
      <c r="D1562" t="s">
        <v>3973</v>
      </c>
      <c r="F1562" s="3" t="s">
        <v>4075</v>
      </c>
      <c r="G1562" t="s">
        <v>4152</v>
      </c>
      <c r="K1562" t="s">
        <v>4267</v>
      </c>
      <c r="L1562" t="s">
        <v>5166</v>
      </c>
      <c r="O1562" t="s">
        <v>5167</v>
      </c>
    </row>
    <row r="1563" spans="2:16" ht="10.050000000000001" customHeight="1" x14ac:dyDescent="0.3">
      <c r="B1563" t="s">
        <v>917</v>
      </c>
      <c r="C1563" s="37" t="b">
        <f t="shared" si="24"/>
        <v>0</v>
      </c>
      <c r="D1563" t="s">
        <v>3923</v>
      </c>
      <c r="F1563" s="3" t="s">
        <v>2872</v>
      </c>
      <c r="G1563" t="s">
        <v>4141</v>
      </c>
      <c r="K1563" t="s">
        <v>4267</v>
      </c>
      <c r="L1563" t="s">
        <v>5168</v>
      </c>
      <c r="O1563" t="s">
        <v>5167</v>
      </c>
    </row>
    <row r="1564" spans="2:16" ht="10.050000000000001" customHeight="1" x14ac:dyDescent="0.3">
      <c r="B1564" t="s">
        <v>1151</v>
      </c>
      <c r="C1564" s="37" t="b">
        <f t="shared" si="24"/>
        <v>0</v>
      </c>
      <c r="D1564" t="s">
        <v>3973</v>
      </c>
      <c r="F1564" s="3" t="s">
        <v>3062</v>
      </c>
      <c r="G1564" t="s">
        <v>4153</v>
      </c>
      <c r="K1564" t="s">
        <v>4267</v>
      </c>
      <c r="L1564" t="s">
        <v>5169</v>
      </c>
      <c r="O1564" t="s">
        <v>5167</v>
      </c>
    </row>
    <row r="1565" spans="2:16" ht="10.050000000000001" customHeight="1" x14ac:dyDescent="0.3">
      <c r="B1565" t="s">
        <v>1152</v>
      </c>
      <c r="C1565" s="37" t="b">
        <f t="shared" si="24"/>
        <v>0</v>
      </c>
      <c r="D1565" t="s">
        <v>3973</v>
      </c>
      <c r="F1565" s="3" t="s">
        <v>3063</v>
      </c>
      <c r="G1565" t="s">
        <v>4153</v>
      </c>
      <c r="K1565" t="s">
        <v>4267</v>
      </c>
      <c r="L1565" t="s">
        <v>5170</v>
      </c>
      <c r="O1565" t="s">
        <v>5171</v>
      </c>
    </row>
    <row r="1566" spans="2:16" ht="10.050000000000001" customHeight="1" x14ac:dyDescent="0.3">
      <c r="B1566" t="s">
        <v>1153</v>
      </c>
      <c r="C1566" s="37" t="b">
        <f t="shared" si="24"/>
        <v>0</v>
      </c>
      <c r="D1566" t="s">
        <v>3973</v>
      </c>
      <c r="F1566" s="3" t="s">
        <v>3064</v>
      </c>
      <c r="G1566" t="s">
        <v>4154</v>
      </c>
      <c r="K1566" t="s">
        <v>4267</v>
      </c>
      <c r="L1566" t="s">
        <v>3064</v>
      </c>
      <c r="O1566" t="s">
        <v>5172</v>
      </c>
    </row>
    <row r="1567" spans="2:16" ht="10.050000000000001" customHeight="1" x14ac:dyDescent="0.3">
      <c r="B1567" t="s">
        <v>874</v>
      </c>
      <c r="C1567" s="37" t="b">
        <f t="shared" si="24"/>
        <v>0</v>
      </c>
      <c r="D1567" t="s">
        <v>3920</v>
      </c>
      <c r="F1567" s="3" t="s">
        <v>2843</v>
      </c>
      <c r="K1567" t="s">
        <v>4263</v>
      </c>
      <c r="L1567" t="s">
        <v>4219</v>
      </c>
      <c r="M1567">
        <v>1500</v>
      </c>
      <c r="N1567">
        <v>1800</v>
      </c>
      <c r="O1567" t="s">
        <v>4264</v>
      </c>
    </row>
    <row r="1568" spans="2:16" ht="10.050000000000001" customHeight="1" x14ac:dyDescent="0.3">
      <c r="B1568" t="s">
        <v>2098</v>
      </c>
      <c r="C1568" s="37" t="b">
        <f t="shared" si="24"/>
        <v>0</v>
      </c>
      <c r="D1568" t="s">
        <v>4065</v>
      </c>
      <c r="F1568" s="3" t="s">
        <v>3774</v>
      </c>
      <c r="K1568" t="s">
        <v>4263</v>
      </c>
      <c r="L1568" t="s">
        <v>4219</v>
      </c>
      <c r="M1568">
        <v>1600</v>
      </c>
      <c r="N1568">
        <v>1600</v>
      </c>
      <c r="O1568" t="s">
        <v>4264</v>
      </c>
    </row>
    <row r="1569" spans="1:19" s="4" customFormat="1" ht="10.050000000000001" customHeight="1" x14ac:dyDescent="0.3">
      <c r="A1569" s="6"/>
      <c r="B1569" s="4" t="s">
        <v>200</v>
      </c>
      <c r="C1569" s="37" t="b">
        <f t="shared" si="24"/>
        <v>1</v>
      </c>
      <c r="D1569" s="4" t="s">
        <v>3799</v>
      </c>
      <c r="F1569" s="5" t="s">
        <v>2273</v>
      </c>
      <c r="K1569" s="4" t="s">
        <v>4384</v>
      </c>
      <c r="L1569" s="4" t="s">
        <v>4219</v>
      </c>
      <c r="M1569" s="4">
        <v>1880</v>
      </c>
      <c r="N1569" s="4">
        <v>1919</v>
      </c>
      <c r="O1569" s="4" t="s">
        <v>4264</v>
      </c>
      <c r="P1569" s="4" t="s">
        <v>4264</v>
      </c>
      <c r="S1569" s="4" t="s">
        <v>5595</v>
      </c>
    </row>
    <row r="1570" spans="1:19" ht="10.050000000000001" customHeight="1" x14ac:dyDescent="0.3">
      <c r="B1570" t="s">
        <v>1018</v>
      </c>
      <c r="C1570" s="37" t="b">
        <f t="shared" si="24"/>
        <v>0</v>
      </c>
      <c r="D1570" t="s">
        <v>3952</v>
      </c>
      <c r="F1570" s="3" t="s">
        <v>2172</v>
      </c>
      <c r="K1570" t="s">
        <v>4263</v>
      </c>
      <c r="L1570" t="s">
        <v>2172</v>
      </c>
      <c r="M1570">
        <v>1700</v>
      </c>
      <c r="N1570">
        <v>1700</v>
      </c>
      <c r="O1570" t="s">
        <v>4264</v>
      </c>
    </row>
    <row r="1571" spans="1:19" s="4" customFormat="1" ht="10.050000000000001" customHeight="1" x14ac:dyDescent="0.3">
      <c r="A1571" s="6"/>
      <c r="B1571" s="4" t="s">
        <v>1726</v>
      </c>
      <c r="C1571" s="37" t="b">
        <f t="shared" si="24"/>
        <v>1</v>
      </c>
      <c r="D1571" s="4" t="s">
        <v>4011</v>
      </c>
      <c r="F1571" s="5" t="s">
        <v>3497</v>
      </c>
      <c r="K1571" s="4" t="s">
        <v>4267</v>
      </c>
      <c r="L1571" s="4" t="s">
        <v>4219</v>
      </c>
      <c r="M1571" s="4">
        <v>1700</v>
      </c>
      <c r="N1571" s="4">
        <v>1899</v>
      </c>
      <c r="O1571" s="4" t="s">
        <v>4264</v>
      </c>
      <c r="P1571" s="4" t="s">
        <v>4264</v>
      </c>
    </row>
    <row r="1572" spans="1:19" s="4" customFormat="1" ht="10.050000000000001" customHeight="1" x14ac:dyDescent="0.3">
      <c r="A1572" s="6"/>
      <c r="B1572" s="4" t="s">
        <v>1727</v>
      </c>
      <c r="C1572" s="37" t="b">
        <f t="shared" si="24"/>
        <v>1</v>
      </c>
      <c r="D1572" s="4" t="s">
        <v>4011</v>
      </c>
      <c r="F1572" s="5" t="s">
        <v>3498</v>
      </c>
      <c r="K1572" s="4" t="s">
        <v>4267</v>
      </c>
      <c r="L1572" s="4" t="s">
        <v>3498</v>
      </c>
      <c r="M1572" s="4">
        <v>1700</v>
      </c>
      <c r="N1572" s="4">
        <v>1899</v>
      </c>
      <c r="O1572" s="4" t="s">
        <v>4264</v>
      </c>
    </row>
    <row r="1573" spans="1:19" s="4" customFormat="1" ht="10.050000000000001" customHeight="1" x14ac:dyDescent="0.3">
      <c r="A1573" s="6"/>
      <c r="B1573" s="4" t="s">
        <v>1728</v>
      </c>
      <c r="C1573" s="37" t="b">
        <f t="shared" si="24"/>
        <v>1</v>
      </c>
      <c r="D1573" s="4" t="s">
        <v>4011</v>
      </c>
      <c r="F1573" s="5" t="s">
        <v>3499</v>
      </c>
      <c r="K1573" s="4" t="s">
        <v>4267</v>
      </c>
      <c r="L1573" s="4" t="s">
        <v>4219</v>
      </c>
      <c r="M1573" s="4">
        <v>1700</v>
      </c>
      <c r="N1573" s="4">
        <v>1899</v>
      </c>
      <c r="O1573" s="4" t="s">
        <v>4264</v>
      </c>
    </row>
    <row r="1574" spans="1:19" s="4" customFormat="1" ht="10.050000000000001" customHeight="1" x14ac:dyDescent="0.3">
      <c r="A1574" s="6"/>
      <c r="B1574" s="4" t="s">
        <v>1729</v>
      </c>
      <c r="C1574" s="37" t="b">
        <f t="shared" si="24"/>
        <v>1</v>
      </c>
      <c r="D1574" s="4" t="s">
        <v>4011</v>
      </c>
      <c r="F1574" s="5" t="s">
        <v>3500</v>
      </c>
      <c r="K1574" s="4" t="s">
        <v>4267</v>
      </c>
      <c r="L1574" s="4" t="s">
        <v>5173</v>
      </c>
      <c r="M1574" s="4">
        <v>1800</v>
      </c>
      <c r="N1574" s="4">
        <v>1899</v>
      </c>
      <c r="O1574" s="4" t="s">
        <v>4264</v>
      </c>
    </row>
    <row r="1575" spans="1:19" s="7" customFormat="1" ht="10.050000000000001" customHeight="1" x14ac:dyDescent="0.3">
      <c r="A1575" s="6"/>
      <c r="B1575" s="7" t="s">
        <v>1730</v>
      </c>
      <c r="C1575" s="37" t="b">
        <f t="shared" si="24"/>
        <v>0</v>
      </c>
      <c r="D1575" s="7" t="s">
        <v>4011</v>
      </c>
      <c r="F1575" s="8" t="s">
        <v>3501</v>
      </c>
      <c r="G1575" s="7" t="s">
        <v>4240</v>
      </c>
      <c r="K1575" s="7" t="s">
        <v>4263</v>
      </c>
      <c r="L1575" s="7" t="s">
        <v>4219</v>
      </c>
      <c r="O1575" s="7" t="s">
        <v>4264</v>
      </c>
      <c r="P1575" s="7" t="s">
        <v>4264</v>
      </c>
      <c r="S1575" s="7" t="s">
        <v>5703</v>
      </c>
    </row>
    <row r="1576" spans="1:19" s="4" customFormat="1" ht="10.050000000000001" customHeight="1" x14ac:dyDescent="0.3">
      <c r="A1576" s="6"/>
      <c r="B1576" s="4" t="s">
        <v>1359</v>
      </c>
      <c r="C1576" s="37" t="b">
        <f t="shared" si="24"/>
        <v>1</v>
      </c>
      <c r="D1576" s="4" t="s">
        <v>3992</v>
      </c>
      <c r="F1576" s="5" t="s">
        <v>3146</v>
      </c>
      <c r="K1576" s="4" t="s">
        <v>4267</v>
      </c>
      <c r="L1576" s="4" t="s">
        <v>3146</v>
      </c>
      <c r="M1576" s="4">
        <v>1800</v>
      </c>
      <c r="N1576" s="4">
        <v>1899</v>
      </c>
      <c r="O1576" s="4" t="s">
        <v>4264</v>
      </c>
    </row>
    <row r="1577" spans="1:19" ht="10.050000000000001" customHeight="1" x14ac:dyDescent="0.3">
      <c r="B1577" t="s">
        <v>274</v>
      </c>
      <c r="C1577" s="37" t="b">
        <f t="shared" si="24"/>
        <v>0</v>
      </c>
      <c r="D1577" t="s">
        <v>3820</v>
      </c>
      <c r="F1577" s="3" t="s">
        <v>2340</v>
      </c>
      <c r="L1577" t="s">
        <v>4219</v>
      </c>
      <c r="O1577" t="s">
        <v>4264</v>
      </c>
    </row>
    <row r="1578" spans="1:19" ht="10.050000000000001" customHeight="1" x14ac:dyDescent="0.3">
      <c r="B1578" t="s">
        <v>410</v>
      </c>
      <c r="C1578" s="37" t="b">
        <f t="shared" si="24"/>
        <v>0</v>
      </c>
      <c r="D1578" t="s">
        <v>3830</v>
      </c>
      <c r="F1578" s="3" t="s">
        <v>2421</v>
      </c>
      <c r="L1578" t="s">
        <v>4219</v>
      </c>
      <c r="O1578" t="s">
        <v>4264</v>
      </c>
    </row>
    <row r="1579" spans="1:19" s="7" customFormat="1" ht="10.050000000000001" customHeight="1" x14ac:dyDescent="0.3">
      <c r="A1579" s="6"/>
      <c r="B1579" s="7" t="s">
        <v>1163</v>
      </c>
      <c r="C1579" s="37" t="b">
        <f t="shared" si="24"/>
        <v>0</v>
      </c>
      <c r="D1579" s="7" t="s">
        <v>3978</v>
      </c>
      <c r="F1579" s="8" t="s">
        <v>3074</v>
      </c>
      <c r="G1579" s="7" t="s">
        <v>4155</v>
      </c>
      <c r="K1579" s="7" t="s">
        <v>4263</v>
      </c>
      <c r="L1579" s="7" t="s">
        <v>4219</v>
      </c>
      <c r="O1579" s="7" t="s">
        <v>4264</v>
      </c>
      <c r="P1579" s="7" t="s">
        <v>4264</v>
      </c>
      <c r="S1579" s="7" t="s">
        <v>5703</v>
      </c>
    </row>
    <row r="1580" spans="1:19" ht="10.050000000000001" customHeight="1" x14ac:dyDescent="0.3">
      <c r="B1580" t="s">
        <v>1007</v>
      </c>
      <c r="C1580" s="37" t="b">
        <f t="shared" si="24"/>
        <v>0</v>
      </c>
      <c r="D1580" t="s">
        <v>3949</v>
      </c>
      <c r="F1580" s="3" t="s">
        <v>2943</v>
      </c>
      <c r="K1580" t="s">
        <v>4263</v>
      </c>
      <c r="L1580" t="s">
        <v>4219</v>
      </c>
      <c r="M1580">
        <v>1700</v>
      </c>
      <c r="N1580">
        <v>1749</v>
      </c>
      <c r="O1580" t="s">
        <v>4264</v>
      </c>
      <c r="P1580" t="s">
        <v>4264</v>
      </c>
    </row>
    <row r="1581" spans="1:19" ht="10.050000000000001" customHeight="1" x14ac:dyDescent="0.3">
      <c r="B1581" t="s">
        <v>50</v>
      </c>
      <c r="C1581" s="37" t="b">
        <f t="shared" si="24"/>
        <v>0</v>
      </c>
      <c r="F1581" s="3" t="s">
        <v>2164</v>
      </c>
      <c r="L1581" t="s">
        <v>4219</v>
      </c>
      <c r="M1581">
        <v>1700</v>
      </c>
      <c r="N1581">
        <v>1749</v>
      </c>
      <c r="O1581" t="s">
        <v>4264</v>
      </c>
    </row>
    <row r="1582" spans="1:19" ht="10.050000000000001" customHeight="1" x14ac:dyDescent="0.3">
      <c r="B1582" t="s">
        <v>2076</v>
      </c>
      <c r="C1582" s="37" t="b">
        <f t="shared" si="24"/>
        <v>0</v>
      </c>
      <c r="D1582" t="s">
        <v>4053</v>
      </c>
      <c r="F1582" s="3" t="s">
        <v>3757</v>
      </c>
      <c r="K1582" t="s">
        <v>4263</v>
      </c>
      <c r="L1582" t="s">
        <v>4219</v>
      </c>
      <c r="M1582">
        <v>1700</v>
      </c>
      <c r="N1582">
        <v>1749</v>
      </c>
      <c r="O1582" t="s">
        <v>4264</v>
      </c>
      <c r="P1582" t="s">
        <v>4264</v>
      </c>
    </row>
    <row r="1583" spans="1:19" s="4" customFormat="1" ht="10.050000000000001" customHeight="1" x14ac:dyDescent="0.3">
      <c r="B1583" s="4" t="s">
        <v>1845</v>
      </c>
      <c r="C1583" s="37" t="b">
        <f t="shared" si="24"/>
        <v>1</v>
      </c>
      <c r="D1583" s="4" t="s">
        <v>4030</v>
      </c>
      <c r="F1583" s="5" t="s">
        <v>3600</v>
      </c>
      <c r="L1583" s="4" t="s">
        <v>4219</v>
      </c>
      <c r="O1583" s="4" t="s">
        <v>4264</v>
      </c>
      <c r="P1583" s="4" t="s">
        <v>4264</v>
      </c>
    </row>
    <row r="1584" spans="1:19" s="4" customFormat="1" ht="10.050000000000001" customHeight="1" x14ac:dyDescent="0.3">
      <c r="A1584" s="6"/>
      <c r="B1584" s="4" t="s">
        <v>1739</v>
      </c>
      <c r="C1584" s="37" t="b">
        <f t="shared" si="24"/>
        <v>1</v>
      </c>
      <c r="D1584" s="4" t="s">
        <v>4012</v>
      </c>
      <c r="F1584" s="5" t="s">
        <v>3510</v>
      </c>
      <c r="K1584" s="4" t="s">
        <v>4263</v>
      </c>
      <c r="L1584" s="4" t="s">
        <v>4219</v>
      </c>
      <c r="M1584" s="4">
        <v>1800</v>
      </c>
      <c r="N1584" s="4">
        <v>1950</v>
      </c>
      <c r="O1584" s="4" t="s">
        <v>4264</v>
      </c>
      <c r="P1584" s="4" t="s">
        <v>4264</v>
      </c>
      <c r="S1584" s="4" t="s">
        <v>5586</v>
      </c>
    </row>
    <row r="1585" spans="2:16" ht="10.050000000000001" customHeight="1" x14ac:dyDescent="0.3">
      <c r="B1585" t="s">
        <v>811</v>
      </c>
      <c r="C1585" s="37" t="b">
        <f t="shared" si="24"/>
        <v>0</v>
      </c>
      <c r="D1585" t="s">
        <v>3903</v>
      </c>
      <c r="F1585" s="3" t="s">
        <v>2789</v>
      </c>
      <c r="L1585" t="s">
        <v>4219</v>
      </c>
      <c r="M1585">
        <v>1600</v>
      </c>
      <c r="N1585">
        <v>1799</v>
      </c>
      <c r="O1585" t="s">
        <v>4264</v>
      </c>
    </row>
    <row r="1586" spans="2:16" ht="10.050000000000001" customHeight="1" x14ac:dyDescent="0.3">
      <c r="B1586" t="s">
        <v>1130</v>
      </c>
      <c r="C1586" s="37" t="b">
        <f t="shared" si="24"/>
        <v>0</v>
      </c>
      <c r="D1586" t="s">
        <v>3969</v>
      </c>
      <c r="F1586" s="3" t="s">
        <v>3043</v>
      </c>
      <c r="K1586" t="s">
        <v>4263</v>
      </c>
      <c r="L1586" t="s">
        <v>4219</v>
      </c>
      <c r="M1586">
        <v>1800</v>
      </c>
      <c r="N1586">
        <v>1899</v>
      </c>
      <c r="O1586" t="s">
        <v>5174</v>
      </c>
    </row>
    <row r="1587" spans="2:16" ht="10.050000000000001" customHeight="1" x14ac:dyDescent="0.3">
      <c r="B1587" t="s">
        <v>812</v>
      </c>
      <c r="C1587" s="37" t="b">
        <f t="shared" si="24"/>
        <v>0</v>
      </c>
      <c r="D1587" t="s">
        <v>3903</v>
      </c>
      <c r="F1587" s="3" t="s">
        <v>2790</v>
      </c>
      <c r="K1587" t="s">
        <v>4263</v>
      </c>
      <c r="L1587" t="s">
        <v>4219</v>
      </c>
      <c r="M1587">
        <v>1600</v>
      </c>
      <c r="N1587">
        <v>1799</v>
      </c>
      <c r="O1587" t="s">
        <v>4264</v>
      </c>
    </row>
    <row r="1588" spans="2:16" s="4" customFormat="1" ht="10.050000000000001" customHeight="1" x14ac:dyDescent="0.3">
      <c r="B1588" s="4" t="s">
        <v>414</v>
      </c>
      <c r="C1588" s="37" t="b">
        <f t="shared" si="24"/>
        <v>1</v>
      </c>
      <c r="D1588" s="4" t="s">
        <v>3833</v>
      </c>
      <c r="F1588" s="5" t="s">
        <v>2424</v>
      </c>
      <c r="K1588" s="4" t="s">
        <v>4263</v>
      </c>
      <c r="L1588" s="4" t="s">
        <v>4219</v>
      </c>
      <c r="M1588" s="4">
        <v>1600</v>
      </c>
      <c r="N1588" s="4">
        <v>1699</v>
      </c>
      <c r="O1588" s="4" t="s">
        <v>4264</v>
      </c>
      <c r="P1588" s="4" t="s">
        <v>4264</v>
      </c>
    </row>
    <row r="1589" spans="2:16" ht="10.050000000000001" customHeight="1" x14ac:dyDescent="0.3">
      <c r="B1589" t="s">
        <v>1376</v>
      </c>
      <c r="C1589" s="37" t="b">
        <f t="shared" si="24"/>
        <v>0</v>
      </c>
      <c r="D1589" t="s">
        <v>3998</v>
      </c>
      <c r="F1589" s="3" t="s">
        <v>3162</v>
      </c>
      <c r="K1589" t="s">
        <v>4263</v>
      </c>
      <c r="L1589" t="s">
        <v>4219</v>
      </c>
      <c r="M1589">
        <v>1500</v>
      </c>
      <c r="N1589">
        <v>1699</v>
      </c>
      <c r="O1589" t="s">
        <v>4264</v>
      </c>
    </row>
    <row r="1590" spans="2:16" s="37" customFormat="1" ht="10.050000000000001" customHeight="1" x14ac:dyDescent="0.3">
      <c r="B1590" s="37" t="s">
        <v>1895</v>
      </c>
      <c r="C1590" s="37" t="b">
        <f t="shared" si="24"/>
        <v>0</v>
      </c>
      <c r="D1590" s="37" t="s">
        <v>4034</v>
      </c>
      <c r="F1590" s="38" t="s">
        <v>3621</v>
      </c>
      <c r="K1590" s="37" t="s">
        <v>4263</v>
      </c>
      <c r="L1590" s="37" t="s">
        <v>4219</v>
      </c>
      <c r="M1590" s="37">
        <v>1840</v>
      </c>
      <c r="N1590" s="37">
        <v>1889</v>
      </c>
      <c r="O1590" s="37" t="s">
        <v>4264</v>
      </c>
    </row>
    <row r="1591" spans="2:16" s="37" customFormat="1" ht="10.050000000000001" customHeight="1" x14ac:dyDescent="0.3">
      <c r="B1591" s="37" t="s">
        <v>412</v>
      </c>
      <c r="C1591" s="37" t="b">
        <f t="shared" si="24"/>
        <v>0</v>
      </c>
      <c r="D1591" s="37" t="s">
        <v>3832</v>
      </c>
      <c r="F1591" s="38" t="s">
        <v>2423</v>
      </c>
      <c r="K1591" s="37" t="s">
        <v>4263</v>
      </c>
      <c r="L1591" s="37" t="s">
        <v>4219</v>
      </c>
      <c r="M1591" s="37">
        <v>1600</v>
      </c>
      <c r="N1591" s="37">
        <v>1699</v>
      </c>
      <c r="O1591" s="37" t="s">
        <v>4264</v>
      </c>
    </row>
    <row r="1592" spans="2:16" s="37" customFormat="1" ht="10.050000000000001" customHeight="1" x14ac:dyDescent="0.3">
      <c r="B1592" s="37" t="s">
        <v>51</v>
      </c>
      <c r="C1592" s="37" t="b">
        <f t="shared" si="24"/>
        <v>0</v>
      </c>
      <c r="F1592" s="38" t="s">
        <v>2165</v>
      </c>
      <c r="L1592" s="37" t="s">
        <v>4219</v>
      </c>
      <c r="M1592" s="37">
        <v>1600</v>
      </c>
      <c r="N1592" s="37">
        <v>1699</v>
      </c>
      <c r="O1592" s="37" t="s">
        <v>4264</v>
      </c>
      <c r="P1592" s="37" t="s">
        <v>4264</v>
      </c>
    </row>
    <row r="1593" spans="2:16" s="37" customFormat="1" ht="10.050000000000001" customHeight="1" x14ac:dyDescent="0.3">
      <c r="B1593" s="37" t="s">
        <v>413</v>
      </c>
      <c r="C1593" s="37" t="b">
        <f t="shared" si="24"/>
        <v>0</v>
      </c>
      <c r="D1593" s="37" t="s">
        <v>3832</v>
      </c>
      <c r="F1593" s="38" t="s">
        <v>2423</v>
      </c>
      <c r="K1593" s="37" t="s">
        <v>4263</v>
      </c>
      <c r="L1593" s="37" t="s">
        <v>4219</v>
      </c>
      <c r="M1593" s="37">
        <v>1600</v>
      </c>
      <c r="N1593" s="37">
        <v>1699</v>
      </c>
      <c r="O1593" s="37" t="s">
        <v>4264</v>
      </c>
    </row>
    <row r="1594" spans="2:16" s="7" customFormat="1" ht="10.050000000000001" customHeight="1" x14ac:dyDescent="0.3">
      <c r="B1594" s="7" t="s">
        <v>1759</v>
      </c>
      <c r="C1594" s="37" t="b">
        <f t="shared" si="24"/>
        <v>0</v>
      </c>
      <c r="D1594" s="7" t="s">
        <v>4021</v>
      </c>
      <c r="F1594" s="8" t="s">
        <v>3530</v>
      </c>
      <c r="K1594" s="7" t="s">
        <v>4263</v>
      </c>
      <c r="L1594" s="7" t="s">
        <v>4219</v>
      </c>
      <c r="O1594" s="7" t="s">
        <v>4264</v>
      </c>
      <c r="P1594" s="7" t="s">
        <v>4264</v>
      </c>
    </row>
    <row r="1595" spans="2:16" s="7" customFormat="1" ht="10.050000000000001" customHeight="1" x14ac:dyDescent="0.3">
      <c r="B1595" s="7" t="s">
        <v>1760</v>
      </c>
      <c r="C1595" s="37" t="b">
        <f t="shared" si="24"/>
        <v>0</v>
      </c>
      <c r="D1595" s="7" t="s">
        <v>4021</v>
      </c>
      <c r="F1595" s="8" t="s">
        <v>3530</v>
      </c>
      <c r="K1595" s="7" t="s">
        <v>4263</v>
      </c>
      <c r="L1595" s="7" t="s">
        <v>4219</v>
      </c>
      <c r="O1595" s="7" t="s">
        <v>4264</v>
      </c>
      <c r="P1595" s="7" t="s">
        <v>4264</v>
      </c>
    </row>
    <row r="1596" spans="2:16" ht="10.050000000000001" customHeight="1" x14ac:dyDescent="0.3">
      <c r="B1596" t="s">
        <v>1709</v>
      </c>
      <c r="C1596" s="37" t="b">
        <f t="shared" si="24"/>
        <v>0</v>
      </c>
      <c r="D1596" t="s">
        <v>4008</v>
      </c>
      <c r="F1596" s="3" t="s">
        <v>3483</v>
      </c>
      <c r="K1596" t="s">
        <v>4263</v>
      </c>
      <c r="L1596" t="s">
        <v>4219</v>
      </c>
      <c r="M1596">
        <v>1530</v>
      </c>
      <c r="N1596">
        <v>1569</v>
      </c>
      <c r="O1596" t="s">
        <v>5175</v>
      </c>
    </row>
    <row r="1597" spans="2:16" ht="10.050000000000001" customHeight="1" x14ac:dyDescent="0.3">
      <c r="B1597" t="s">
        <v>813</v>
      </c>
      <c r="C1597" s="37" t="b">
        <f t="shared" si="24"/>
        <v>0</v>
      </c>
      <c r="D1597" t="s">
        <v>3903</v>
      </c>
      <c r="F1597" s="3" t="s">
        <v>2791</v>
      </c>
      <c r="K1597" t="s">
        <v>4263</v>
      </c>
      <c r="L1597" t="s">
        <v>4219</v>
      </c>
      <c r="M1597">
        <v>1517</v>
      </c>
      <c r="N1597">
        <v>1517</v>
      </c>
      <c r="O1597" t="s">
        <v>4264</v>
      </c>
      <c r="P1597" t="s">
        <v>4264</v>
      </c>
    </row>
    <row r="1598" spans="2:16" ht="10.050000000000001" customHeight="1" x14ac:dyDescent="0.3">
      <c r="B1598" t="s">
        <v>814</v>
      </c>
      <c r="C1598" s="37" t="b">
        <f t="shared" si="24"/>
        <v>0</v>
      </c>
      <c r="D1598" t="s">
        <v>3903</v>
      </c>
      <c r="F1598" s="3" t="s">
        <v>2791</v>
      </c>
      <c r="K1598" t="s">
        <v>4263</v>
      </c>
      <c r="L1598" t="s">
        <v>4219</v>
      </c>
      <c r="M1598">
        <v>1517</v>
      </c>
      <c r="N1598">
        <v>1517</v>
      </c>
      <c r="O1598" t="s">
        <v>4264</v>
      </c>
      <c r="P1598" t="s">
        <v>4264</v>
      </c>
    </row>
    <row r="1599" spans="2:16" ht="10.050000000000001" customHeight="1" x14ac:dyDescent="0.3">
      <c r="B1599" t="s">
        <v>815</v>
      </c>
      <c r="C1599" s="37" t="b">
        <f t="shared" si="24"/>
        <v>0</v>
      </c>
      <c r="D1599" t="s">
        <v>3903</v>
      </c>
      <c r="F1599" s="3" t="s">
        <v>2792</v>
      </c>
      <c r="K1599" t="s">
        <v>4263</v>
      </c>
      <c r="L1599" t="s">
        <v>4219</v>
      </c>
      <c r="M1599">
        <v>1671</v>
      </c>
      <c r="N1599">
        <v>1671</v>
      </c>
      <c r="O1599" t="s">
        <v>4264</v>
      </c>
    </row>
    <row r="1600" spans="2:16" ht="10.050000000000001" customHeight="1" x14ac:dyDescent="0.3">
      <c r="B1600" t="s">
        <v>2050</v>
      </c>
      <c r="C1600" s="37" t="b">
        <f t="shared" si="24"/>
        <v>0</v>
      </c>
      <c r="D1600" t="s">
        <v>4040</v>
      </c>
      <c r="F1600" s="3" t="s">
        <v>3735</v>
      </c>
      <c r="L1600" t="s">
        <v>4219</v>
      </c>
      <c r="M1600">
        <v>1700</v>
      </c>
      <c r="N1600">
        <v>1700</v>
      </c>
      <c r="O1600" t="s">
        <v>4264</v>
      </c>
      <c r="P1600" t="s">
        <v>4264</v>
      </c>
    </row>
    <row r="1601" spans="1:19" ht="10.050000000000001" customHeight="1" x14ac:dyDescent="0.3">
      <c r="B1601" t="s">
        <v>376</v>
      </c>
      <c r="C1601" s="37" t="b">
        <f t="shared" si="24"/>
        <v>0</v>
      </c>
      <c r="D1601" t="s">
        <v>3825</v>
      </c>
      <c r="F1601" s="3" t="s">
        <v>2396</v>
      </c>
      <c r="K1601" t="s">
        <v>4263</v>
      </c>
      <c r="L1601" t="s">
        <v>4219</v>
      </c>
      <c r="M1601">
        <v>1800</v>
      </c>
      <c r="N1601">
        <v>1899</v>
      </c>
      <c r="O1601" t="s">
        <v>4264</v>
      </c>
    </row>
    <row r="1602" spans="1:19" ht="10.050000000000001" customHeight="1" x14ac:dyDescent="0.3">
      <c r="B1602" t="s">
        <v>377</v>
      </c>
      <c r="C1602" s="37" t="b">
        <f t="shared" si="24"/>
        <v>0</v>
      </c>
      <c r="D1602" t="s">
        <v>3825</v>
      </c>
      <c r="F1602" s="3" t="s">
        <v>2397</v>
      </c>
      <c r="K1602" t="s">
        <v>4263</v>
      </c>
      <c r="L1602" t="s">
        <v>4219</v>
      </c>
      <c r="M1602">
        <v>1800</v>
      </c>
      <c r="N1602">
        <v>1899</v>
      </c>
      <c r="O1602" t="s">
        <v>4264</v>
      </c>
    </row>
    <row r="1603" spans="1:19" ht="10.050000000000001" customHeight="1" x14ac:dyDescent="0.3">
      <c r="B1603" t="s">
        <v>378</v>
      </c>
      <c r="C1603" s="37" t="b">
        <f t="shared" ref="C1603:C1666" si="25">IsCellGreen(B1603)</f>
        <v>0</v>
      </c>
      <c r="D1603" t="s">
        <v>3825</v>
      </c>
      <c r="F1603" s="3" t="s">
        <v>2397</v>
      </c>
      <c r="K1603" t="s">
        <v>4263</v>
      </c>
      <c r="L1603" t="s">
        <v>4219</v>
      </c>
      <c r="M1603">
        <v>1800</v>
      </c>
      <c r="N1603">
        <v>1899</v>
      </c>
      <c r="O1603" t="s">
        <v>4264</v>
      </c>
    </row>
    <row r="1604" spans="1:19" ht="10.050000000000001" customHeight="1" x14ac:dyDescent="0.3">
      <c r="B1604" t="s">
        <v>379</v>
      </c>
      <c r="C1604" s="37" t="b">
        <f t="shared" si="25"/>
        <v>0</v>
      </c>
      <c r="D1604" t="s">
        <v>3825</v>
      </c>
      <c r="F1604" s="3" t="s">
        <v>2396</v>
      </c>
      <c r="K1604" t="s">
        <v>4263</v>
      </c>
      <c r="L1604" t="s">
        <v>4219</v>
      </c>
      <c r="M1604">
        <v>1800</v>
      </c>
      <c r="N1604">
        <v>1899</v>
      </c>
      <c r="O1604" t="s">
        <v>4264</v>
      </c>
    </row>
    <row r="1605" spans="1:19" ht="10.050000000000001" customHeight="1" x14ac:dyDescent="0.3">
      <c r="B1605" t="s">
        <v>380</v>
      </c>
      <c r="C1605" s="37" t="b">
        <f t="shared" si="25"/>
        <v>0</v>
      </c>
      <c r="D1605" t="s">
        <v>3825</v>
      </c>
      <c r="F1605" s="3" t="s">
        <v>2397</v>
      </c>
      <c r="K1605" t="s">
        <v>4263</v>
      </c>
      <c r="L1605" t="s">
        <v>4219</v>
      </c>
      <c r="M1605">
        <v>1800</v>
      </c>
      <c r="N1605">
        <v>1899</v>
      </c>
      <c r="O1605" t="s">
        <v>4264</v>
      </c>
    </row>
    <row r="1606" spans="1:19" ht="10.050000000000001" customHeight="1" x14ac:dyDescent="0.3">
      <c r="B1606" t="s">
        <v>381</v>
      </c>
      <c r="C1606" s="37" t="b">
        <f t="shared" si="25"/>
        <v>0</v>
      </c>
      <c r="D1606" t="s">
        <v>3825</v>
      </c>
      <c r="F1606" s="3" t="s">
        <v>2397</v>
      </c>
      <c r="K1606" t="s">
        <v>4263</v>
      </c>
      <c r="L1606" t="s">
        <v>4219</v>
      </c>
      <c r="M1606">
        <v>1800</v>
      </c>
      <c r="N1606">
        <v>1899</v>
      </c>
      <c r="O1606" t="s">
        <v>4264</v>
      </c>
    </row>
    <row r="1607" spans="1:19" ht="10.050000000000001" customHeight="1" x14ac:dyDescent="0.3">
      <c r="B1607" t="s">
        <v>422</v>
      </c>
      <c r="C1607" s="37" t="b">
        <f t="shared" si="25"/>
        <v>0</v>
      </c>
      <c r="D1607" t="s">
        <v>3840</v>
      </c>
      <c r="F1607" s="3" t="s">
        <v>2432</v>
      </c>
      <c r="K1607" t="s">
        <v>4263</v>
      </c>
      <c r="L1607" t="s">
        <v>4219</v>
      </c>
      <c r="M1607">
        <v>1800</v>
      </c>
      <c r="N1607">
        <v>1899</v>
      </c>
      <c r="O1607" t="s">
        <v>4264</v>
      </c>
    </row>
    <row r="1608" spans="1:19" ht="10.050000000000001" customHeight="1" x14ac:dyDescent="0.3">
      <c r="B1608" t="s">
        <v>423</v>
      </c>
      <c r="C1608" s="37" t="b">
        <f t="shared" si="25"/>
        <v>0</v>
      </c>
      <c r="D1608" t="s">
        <v>3840</v>
      </c>
      <c r="F1608" s="3" t="s">
        <v>2433</v>
      </c>
      <c r="K1608" t="s">
        <v>4263</v>
      </c>
      <c r="L1608" t="s">
        <v>4219</v>
      </c>
      <c r="M1608">
        <v>1800</v>
      </c>
      <c r="N1608">
        <v>1899</v>
      </c>
      <c r="O1608" t="s">
        <v>4264</v>
      </c>
      <c r="P1608" t="s">
        <v>4264</v>
      </c>
    </row>
    <row r="1609" spans="1:19" ht="10.050000000000001" customHeight="1" x14ac:dyDescent="0.3">
      <c r="B1609" t="s">
        <v>424</v>
      </c>
      <c r="C1609" s="37" t="b">
        <f t="shared" si="25"/>
        <v>0</v>
      </c>
      <c r="D1609" t="s">
        <v>3840</v>
      </c>
      <c r="F1609" s="3" t="s">
        <v>2434</v>
      </c>
      <c r="K1609" t="s">
        <v>4263</v>
      </c>
      <c r="L1609" t="s">
        <v>4219</v>
      </c>
      <c r="M1609">
        <v>1800</v>
      </c>
      <c r="N1609">
        <v>1899</v>
      </c>
      <c r="O1609" t="s">
        <v>4264</v>
      </c>
    </row>
    <row r="1610" spans="1:19" s="7" customFormat="1" ht="10.050000000000001" customHeight="1" x14ac:dyDescent="0.3">
      <c r="A1610" s="6"/>
      <c r="B1610" s="7" t="s">
        <v>1159</v>
      </c>
      <c r="C1610" s="37" t="b">
        <f t="shared" si="25"/>
        <v>0</v>
      </c>
      <c r="D1610" s="7" t="s">
        <v>3975</v>
      </c>
      <c r="F1610" s="8" t="s">
        <v>3070</v>
      </c>
      <c r="K1610" s="7" t="s">
        <v>4384</v>
      </c>
      <c r="L1610" s="7" t="s">
        <v>4219</v>
      </c>
      <c r="M1610" s="7">
        <v>1000</v>
      </c>
      <c r="N1610" s="7">
        <v>2000</v>
      </c>
      <c r="O1610" s="7" t="s">
        <v>4264</v>
      </c>
      <c r="S1610" s="7" t="s">
        <v>5580</v>
      </c>
    </row>
    <row r="1611" spans="1:19" s="4" customFormat="1" ht="10.050000000000001" customHeight="1" x14ac:dyDescent="0.3">
      <c r="B1611" s="4" t="s">
        <v>1846</v>
      </c>
      <c r="C1611" s="37" t="b">
        <f t="shared" si="25"/>
        <v>1</v>
      </c>
      <c r="D1611" s="4" t="s">
        <v>4030</v>
      </c>
      <c r="F1611" s="5" t="s">
        <v>3601</v>
      </c>
      <c r="K1611" s="4" t="s">
        <v>4263</v>
      </c>
      <c r="L1611" s="4" t="s">
        <v>4219</v>
      </c>
      <c r="M1611" s="4">
        <v>1700</v>
      </c>
      <c r="N1611" s="4">
        <v>1700</v>
      </c>
      <c r="O1611" s="4" t="s">
        <v>4264</v>
      </c>
      <c r="P1611" s="4" t="s">
        <v>4264</v>
      </c>
    </row>
    <row r="1612" spans="1:19" s="16" customFormat="1" ht="10.050000000000001" customHeight="1" x14ac:dyDescent="0.3">
      <c r="B1612" s="16" t="s">
        <v>754</v>
      </c>
      <c r="C1612" s="37" t="b">
        <f t="shared" si="25"/>
        <v>0</v>
      </c>
      <c r="D1612" s="16" t="s">
        <v>2736</v>
      </c>
      <c r="F1612" s="17" t="s">
        <v>2738</v>
      </c>
      <c r="L1612" s="16" t="s">
        <v>4219</v>
      </c>
      <c r="M1612" s="16">
        <v>1800</v>
      </c>
      <c r="N1612" s="16">
        <v>1899</v>
      </c>
      <c r="O1612" s="16" t="s">
        <v>4264</v>
      </c>
    </row>
    <row r="1613" spans="1:19" s="16" customFormat="1" ht="10.050000000000001" customHeight="1" x14ac:dyDescent="0.3">
      <c r="B1613" s="16" t="s">
        <v>1103</v>
      </c>
      <c r="C1613" s="37" t="b">
        <f t="shared" si="25"/>
        <v>0</v>
      </c>
      <c r="D1613" s="16" t="s">
        <v>3027</v>
      </c>
      <c r="F1613" s="17" t="s">
        <v>3023</v>
      </c>
      <c r="L1613" s="16" t="s">
        <v>4219</v>
      </c>
      <c r="O1613" s="16" t="s">
        <v>4264</v>
      </c>
    </row>
    <row r="1614" spans="1:19" s="16" customFormat="1" ht="10.050000000000001" customHeight="1" x14ac:dyDescent="0.3">
      <c r="B1614" s="16" t="s">
        <v>220</v>
      </c>
      <c r="C1614" s="37" t="b">
        <f t="shared" si="25"/>
        <v>0</v>
      </c>
      <c r="D1614" s="16" t="s">
        <v>2292</v>
      </c>
      <c r="F1614" s="17" t="s">
        <v>2292</v>
      </c>
      <c r="K1614" s="16" t="s">
        <v>4263</v>
      </c>
      <c r="L1614" s="16" t="s">
        <v>4219</v>
      </c>
      <c r="M1614" s="16">
        <v>1930</v>
      </c>
      <c r="N1614" s="16">
        <v>1930</v>
      </c>
      <c r="O1614" s="16" t="s">
        <v>4264</v>
      </c>
    </row>
    <row r="1615" spans="1:19" s="16" customFormat="1" ht="10.050000000000001" customHeight="1" x14ac:dyDescent="0.3">
      <c r="B1615" s="16" t="s">
        <v>140</v>
      </c>
      <c r="C1615" s="37" t="b">
        <f t="shared" si="25"/>
        <v>0</v>
      </c>
      <c r="D1615" s="16" t="s">
        <v>2236</v>
      </c>
      <c r="F1615" s="17" t="s">
        <v>2236</v>
      </c>
      <c r="L1615" s="16" t="s">
        <v>4219</v>
      </c>
      <c r="O1615" s="16" t="s">
        <v>4264</v>
      </c>
    </row>
    <row r="1616" spans="1:19" s="16" customFormat="1" ht="10.050000000000001" customHeight="1" x14ac:dyDescent="0.3">
      <c r="B1616" s="16" t="s">
        <v>141</v>
      </c>
      <c r="C1616" s="37" t="b">
        <f t="shared" si="25"/>
        <v>0</v>
      </c>
      <c r="D1616" s="16" t="s">
        <v>2236</v>
      </c>
      <c r="F1616" s="17" t="s">
        <v>2236</v>
      </c>
      <c r="L1616" s="16" t="s">
        <v>4219</v>
      </c>
      <c r="O1616" s="16" t="s">
        <v>4264</v>
      </c>
    </row>
    <row r="1617" spans="1:19" s="16" customFormat="1" ht="10.050000000000001" customHeight="1" x14ac:dyDescent="0.3">
      <c r="B1617" s="16" t="s">
        <v>824</v>
      </c>
      <c r="C1617" s="37" t="b">
        <f t="shared" si="25"/>
        <v>0</v>
      </c>
      <c r="D1617" s="16" t="s">
        <v>3908</v>
      </c>
      <c r="F1617" s="17" t="s">
        <v>2800</v>
      </c>
      <c r="K1617" s="16" t="s">
        <v>4263</v>
      </c>
      <c r="L1617" s="16" t="s">
        <v>4219</v>
      </c>
      <c r="M1617" s="16">
        <v>1930</v>
      </c>
      <c r="N1617" s="16">
        <v>1960</v>
      </c>
      <c r="O1617" s="16" t="s">
        <v>4264</v>
      </c>
    </row>
    <row r="1618" spans="1:19" s="4" customFormat="1" ht="10.050000000000001" customHeight="1" x14ac:dyDescent="0.3">
      <c r="B1618" s="4" t="s">
        <v>990</v>
      </c>
      <c r="C1618" s="37" t="b">
        <f t="shared" si="25"/>
        <v>1</v>
      </c>
      <c r="D1618" s="4" t="s">
        <v>3944</v>
      </c>
      <c r="F1618" s="5" t="s">
        <v>2932</v>
      </c>
      <c r="K1618" s="4" t="s">
        <v>4271</v>
      </c>
      <c r="L1618" s="4" t="s">
        <v>4219</v>
      </c>
      <c r="O1618" s="4" t="s">
        <v>5176</v>
      </c>
    </row>
    <row r="1619" spans="1:19" s="4" customFormat="1" ht="10.050000000000001" customHeight="1" x14ac:dyDescent="0.3">
      <c r="B1619" s="4" t="s">
        <v>991</v>
      </c>
      <c r="C1619" s="37" t="b">
        <f t="shared" si="25"/>
        <v>1</v>
      </c>
      <c r="D1619" s="4" t="s">
        <v>3944</v>
      </c>
      <c r="F1619" s="5" t="s">
        <v>2933</v>
      </c>
      <c r="K1619" s="4" t="s">
        <v>4271</v>
      </c>
      <c r="L1619" s="4" t="s">
        <v>4219</v>
      </c>
      <c r="O1619" s="4" t="s">
        <v>5176</v>
      </c>
    </row>
    <row r="1620" spans="1:19" s="4" customFormat="1" ht="10.050000000000001" customHeight="1" x14ac:dyDescent="0.3">
      <c r="B1620" s="4" t="s">
        <v>992</v>
      </c>
      <c r="C1620" s="37" t="b">
        <f t="shared" si="25"/>
        <v>1</v>
      </c>
      <c r="D1620" s="4" t="s">
        <v>3944</v>
      </c>
      <c r="F1620" s="5" t="s">
        <v>2933</v>
      </c>
      <c r="K1620" s="4" t="s">
        <v>4271</v>
      </c>
      <c r="L1620" s="4" t="s">
        <v>4219</v>
      </c>
      <c r="O1620" s="4" t="s">
        <v>5176</v>
      </c>
    </row>
    <row r="1621" spans="1:19" s="4" customFormat="1" ht="10.050000000000001" customHeight="1" x14ac:dyDescent="0.3">
      <c r="B1621" s="4" t="s">
        <v>993</v>
      </c>
      <c r="C1621" s="37" t="b">
        <f t="shared" si="25"/>
        <v>1</v>
      </c>
      <c r="D1621" s="4" t="s">
        <v>3944</v>
      </c>
      <c r="F1621" s="5" t="s">
        <v>2934</v>
      </c>
      <c r="K1621" s="4" t="s">
        <v>4271</v>
      </c>
      <c r="L1621" s="4" t="s">
        <v>4219</v>
      </c>
      <c r="O1621" s="4" t="s">
        <v>5177</v>
      </c>
    </row>
    <row r="1622" spans="1:19" s="4" customFormat="1" ht="10.050000000000001" customHeight="1" x14ac:dyDescent="0.3">
      <c r="B1622" s="4" t="s">
        <v>994</v>
      </c>
      <c r="C1622" s="37" t="b">
        <f t="shared" si="25"/>
        <v>1</v>
      </c>
      <c r="D1622" s="4" t="s">
        <v>3944</v>
      </c>
      <c r="F1622" s="5" t="s">
        <v>2934</v>
      </c>
      <c r="K1622" s="4" t="s">
        <v>4271</v>
      </c>
      <c r="L1622" s="4" t="s">
        <v>4219</v>
      </c>
      <c r="O1622" s="4" t="s">
        <v>5177</v>
      </c>
    </row>
    <row r="1623" spans="1:19" s="4" customFormat="1" ht="10.050000000000001" customHeight="1" x14ac:dyDescent="0.3">
      <c r="B1623" s="4" t="s">
        <v>995</v>
      </c>
      <c r="C1623" s="37" t="b">
        <f t="shared" si="25"/>
        <v>1</v>
      </c>
      <c r="D1623" s="4" t="s">
        <v>3944</v>
      </c>
      <c r="F1623" s="5" t="s">
        <v>2934</v>
      </c>
      <c r="K1623" s="4" t="s">
        <v>4271</v>
      </c>
      <c r="L1623" s="4" t="s">
        <v>4219</v>
      </c>
      <c r="O1623" s="4" t="s">
        <v>5177</v>
      </c>
    </row>
    <row r="1624" spans="1:19" s="4" customFormat="1" ht="10.050000000000001" customHeight="1" x14ac:dyDescent="0.3">
      <c r="B1624" s="4" t="s">
        <v>996</v>
      </c>
      <c r="C1624" s="37" t="b">
        <f t="shared" si="25"/>
        <v>1</v>
      </c>
      <c r="D1624" s="4" t="s">
        <v>3944</v>
      </c>
      <c r="F1624" s="5" t="s">
        <v>2934</v>
      </c>
      <c r="K1624" s="4" t="s">
        <v>4271</v>
      </c>
      <c r="L1624" s="4" t="s">
        <v>4219</v>
      </c>
      <c r="O1624" s="4" t="s">
        <v>5177</v>
      </c>
    </row>
    <row r="1625" spans="1:19" s="4" customFormat="1" ht="10.050000000000001" customHeight="1" x14ac:dyDescent="0.3">
      <c r="B1625" s="4" t="s">
        <v>997</v>
      </c>
      <c r="C1625" s="37" t="b">
        <f t="shared" si="25"/>
        <v>1</v>
      </c>
      <c r="D1625" s="4" t="s">
        <v>3944</v>
      </c>
      <c r="F1625" s="5" t="s">
        <v>2934</v>
      </c>
      <c r="K1625" s="4" t="s">
        <v>4271</v>
      </c>
      <c r="L1625" s="4" t="s">
        <v>4219</v>
      </c>
      <c r="O1625" s="4" t="s">
        <v>5177</v>
      </c>
    </row>
    <row r="1626" spans="1:19" s="4" customFormat="1" ht="10.050000000000001" customHeight="1" x14ac:dyDescent="0.3">
      <c r="B1626" s="4" t="s">
        <v>998</v>
      </c>
      <c r="C1626" s="37" t="b">
        <f t="shared" si="25"/>
        <v>1</v>
      </c>
      <c r="D1626" s="4" t="s">
        <v>3944</v>
      </c>
      <c r="F1626" s="5" t="s">
        <v>2934</v>
      </c>
      <c r="K1626" s="4" t="s">
        <v>4271</v>
      </c>
      <c r="L1626" s="4" t="s">
        <v>4219</v>
      </c>
      <c r="O1626" s="4" t="s">
        <v>5177</v>
      </c>
    </row>
    <row r="1627" spans="1:19" s="4" customFormat="1" ht="10.050000000000001" customHeight="1" x14ac:dyDescent="0.3">
      <c r="A1627" s="6"/>
      <c r="B1627" s="4" t="s">
        <v>2079</v>
      </c>
      <c r="C1627" s="37" t="b">
        <f t="shared" si="25"/>
        <v>1</v>
      </c>
      <c r="D1627" s="4" t="s">
        <v>4056</v>
      </c>
      <c r="F1627" s="5" t="s">
        <v>3760</v>
      </c>
      <c r="K1627" s="4" t="s">
        <v>4263</v>
      </c>
      <c r="L1627" s="4" t="s">
        <v>4219</v>
      </c>
      <c r="M1627" s="4">
        <v>1938</v>
      </c>
      <c r="N1627" s="4">
        <v>1938</v>
      </c>
      <c r="O1627" s="4" t="s">
        <v>5178</v>
      </c>
    </row>
    <row r="1628" spans="1:19" s="7" customFormat="1" ht="10.050000000000001" customHeight="1" x14ac:dyDescent="0.3">
      <c r="A1628" s="6"/>
      <c r="B1628" s="7" t="s">
        <v>868</v>
      </c>
      <c r="C1628" s="37" t="b">
        <f t="shared" si="25"/>
        <v>0</v>
      </c>
      <c r="D1628" s="7" t="s">
        <v>3916</v>
      </c>
      <c r="F1628" s="8" t="s">
        <v>2837</v>
      </c>
      <c r="K1628" s="7" t="s">
        <v>4263</v>
      </c>
      <c r="L1628" s="7" t="s">
        <v>4219</v>
      </c>
      <c r="M1628" s="7">
        <v>1950</v>
      </c>
      <c r="N1628" s="7">
        <v>1975</v>
      </c>
      <c r="O1628" s="7" t="s">
        <v>4264</v>
      </c>
      <c r="S1628" s="7" t="s">
        <v>5666</v>
      </c>
    </row>
    <row r="1629" spans="1:19" s="26" customFormat="1" ht="10.050000000000001" customHeight="1" x14ac:dyDescent="0.3">
      <c r="B1629" s="26" t="s">
        <v>797</v>
      </c>
      <c r="C1629" s="37" t="b">
        <f t="shared" si="25"/>
        <v>0</v>
      </c>
      <c r="D1629" s="26" t="s">
        <v>3898</v>
      </c>
      <c r="F1629" s="27" t="s">
        <v>2777</v>
      </c>
      <c r="K1629" s="26" t="s">
        <v>4263</v>
      </c>
      <c r="L1629" s="26" t="s">
        <v>4219</v>
      </c>
      <c r="O1629" s="26" t="s">
        <v>4264</v>
      </c>
    </row>
    <row r="1630" spans="1:19" s="26" customFormat="1" ht="10.050000000000001" customHeight="1" x14ac:dyDescent="0.3">
      <c r="B1630" s="26" t="s">
        <v>816</v>
      </c>
      <c r="C1630" s="37" t="b">
        <f t="shared" si="25"/>
        <v>0</v>
      </c>
      <c r="D1630" s="26" t="s">
        <v>3904</v>
      </c>
      <c r="F1630" s="27" t="s">
        <v>2793</v>
      </c>
      <c r="K1630" s="26" t="s">
        <v>4263</v>
      </c>
      <c r="L1630" s="26" t="s">
        <v>4219</v>
      </c>
      <c r="M1630" s="26">
        <v>1850</v>
      </c>
      <c r="N1630" s="26">
        <v>1899</v>
      </c>
      <c r="O1630" s="26" t="s">
        <v>4264</v>
      </c>
    </row>
    <row r="1631" spans="1:19" s="26" customFormat="1" ht="10.050000000000001" customHeight="1" x14ac:dyDescent="0.3">
      <c r="B1631" s="26" t="s">
        <v>1896</v>
      </c>
      <c r="C1631" s="37" t="b">
        <f t="shared" si="25"/>
        <v>0</v>
      </c>
      <c r="D1631" s="26" t="s">
        <v>4034</v>
      </c>
      <c r="F1631" s="27" t="s">
        <v>3622</v>
      </c>
      <c r="K1631" s="26" t="s">
        <v>4263</v>
      </c>
      <c r="L1631" s="26" t="s">
        <v>4219</v>
      </c>
      <c r="M1631" s="26">
        <v>1850</v>
      </c>
      <c r="N1631" s="26">
        <v>1875</v>
      </c>
      <c r="O1631" s="26" t="s">
        <v>4264</v>
      </c>
    </row>
    <row r="1632" spans="1:19" s="26" customFormat="1" ht="10.050000000000001" customHeight="1" x14ac:dyDescent="0.3">
      <c r="B1632" s="26" t="s">
        <v>1897</v>
      </c>
      <c r="C1632" s="37" t="b">
        <f t="shared" si="25"/>
        <v>0</v>
      </c>
      <c r="D1632" s="26" t="s">
        <v>4034</v>
      </c>
      <c r="F1632" s="27" t="s">
        <v>3622</v>
      </c>
      <c r="K1632" s="26" t="s">
        <v>4263</v>
      </c>
      <c r="L1632" s="26" t="s">
        <v>4219</v>
      </c>
      <c r="M1632" s="26">
        <v>1850</v>
      </c>
      <c r="N1632" s="26">
        <v>1875</v>
      </c>
      <c r="O1632" s="26" t="s">
        <v>4264</v>
      </c>
    </row>
    <row r="1633" spans="1:16" s="26" customFormat="1" ht="10.050000000000001" customHeight="1" x14ac:dyDescent="0.3">
      <c r="B1633" s="26" t="s">
        <v>1898</v>
      </c>
      <c r="C1633" s="37" t="b">
        <f t="shared" si="25"/>
        <v>0</v>
      </c>
      <c r="D1633" s="26" t="s">
        <v>4034</v>
      </c>
      <c r="F1633" s="27" t="s">
        <v>3622</v>
      </c>
      <c r="K1633" s="26" t="s">
        <v>4263</v>
      </c>
      <c r="L1633" s="26" t="s">
        <v>4219</v>
      </c>
      <c r="M1633" s="26">
        <v>1850</v>
      </c>
      <c r="N1633" s="26">
        <v>1875</v>
      </c>
      <c r="O1633" s="26" t="s">
        <v>4264</v>
      </c>
    </row>
    <row r="1634" spans="1:16" s="26" customFormat="1" ht="10.050000000000001" customHeight="1" x14ac:dyDescent="0.3">
      <c r="B1634" s="26" t="s">
        <v>1899</v>
      </c>
      <c r="C1634" s="37" t="b">
        <f t="shared" si="25"/>
        <v>0</v>
      </c>
      <c r="D1634" s="26" t="s">
        <v>4034</v>
      </c>
      <c r="F1634" s="27" t="s">
        <v>3623</v>
      </c>
      <c r="K1634" s="26" t="s">
        <v>4263</v>
      </c>
      <c r="L1634" s="26" t="s">
        <v>4219</v>
      </c>
      <c r="M1634" s="26">
        <v>1850</v>
      </c>
      <c r="N1634" s="26">
        <v>1875</v>
      </c>
      <c r="O1634" s="26" t="s">
        <v>4264</v>
      </c>
    </row>
    <row r="1635" spans="1:16" s="26" customFormat="1" ht="10.050000000000001" customHeight="1" x14ac:dyDescent="0.3">
      <c r="B1635" s="26" t="s">
        <v>1900</v>
      </c>
      <c r="C1635" s="37" t="b">
        <f t="shared" si="25"/>
        <v>0</v>
      </c>
      <c r="D1635" s="26" t="s">
        <v>4034</v>
      </c>
      <c r="F1635" s="27" t="s">
        <v>3624</v>
      </c>
      <c r="K1635" s="26" t="s">
        <v>4263</v>
      </c>
      <c r="L1635" s="26" t="s">
        <v>4219</v>
      </c>
      <c r="M1635" s="26">
        <v>1850</v>
      </c>
      <c r="N1635" s="26">
        <v>1875</v>
      </c>
      <c r="O1635" s="26" t="s">
        <v>4264</v>
      </c>
    </row>
    <row r="1636" spans="1:16" s="7" customFormat="1" ht="10.050000000000001" customHeight="1" x14ac:dyDescent="0.3">
      <c r="A1636" s="6"/>
      <c r="B1636" s="7" t="s">
        <v>1731</v>
      </c>
      <c r="C1636" s="37" t="b">
        <f t="shared" si="25"/>
        <v>0</v>
      </c>
      <c r="D1636" s="7" t="s">
        <v>4011</v>
      </c>
      <c r="F1636" s="8" t="s">
        <v>3502</v>
      </c>
      <c r="K1636" s="7" t="s">
        <v>4263</v>
      </c>
      <c r="L1636" s="7" t="s">
        <v>4219</v>
      </c>
      <c r="M1636" s="7">
        <v>1830</v>
      </c>
      <c r="N1636" s="7">
        <v>1830</v>
      </c>
      <c r="O1636" s="7" t="s">
        <v>5179</v>
      </c>
      <c r="P1636" s="7" t="s">
        <v>5180</v>
      </c>
    </row>
    <row r="1637" spans="1:16" s="24" customFormat="1" ht="10.050000000000001" customHeight="1" x14ac:dyDescent="0.3">
      <c r="B1637" s="24" t="s">
        <v>142</v>
      </c>
      <c r="C1637" s="37" t="b">
        <f t="shared" si="25"/>
        <v>0</v>
      </c>
      <c r="D1637" s="24" t="s">
        <v>2236</v>
      </c>
      <c r="F1637" s="25" t="s">
        <v>2237</v>
      </c>
      <c r="K1637" s="24" t="s">
        <v>4263</v>
      </c>
      <c r="L1637" s="24" t="s">
        <v>4219</v>
      </c>
      <c r="O1637" s="24" t="s">
        <v>4264</v>
      </c>
    </row>
    <row r="1638" spans="1:16" s="4" customFormat="1" ht="10.050000000000001" customHeight="1" x14ac:dyDescent="0.3">
      <c r="B1638" s="4" t="s">
        <v>1847</v>
      </c>
      <c r="C1638" s="37" t="b">
        <f t="shared" si="25"/>
        <v>1</v>
      </c>
      <c r="D1638" s="4" t="s">
        <v>4030</v>
      </c>
      <c r="F1638" s="5" t="s">
        <v>3602</v>
      </c>
      <c r="K1638" s="4" t="s">
        <v>4263</v>
      </c>
      <c r="L1638" s="4" t="s">
        <v>4219</v>
      </c>
      <c r="M1638" s="4">
        <v>1700</v>
      </c>
      <c r="N1638" s="4">
        <v>1700</v>
      </c>
      <c r="O1638" s="4" t="s">
        <v>4264</v>
      </c>
      <c r="P1638" s="4" t="s">
        <v>4264</v>
      </c>
    </row>
    <row r="1639" spans="1:16" s="4" customFormat="1" ht="10.050000000000001" customHeight="1" x14ac:dyDescent="0.3">
      <c r="B1639" s="4" t="s">
        <v>1848</v>
      </c>
      <c r="C1639" s="37" t="b">
        <f t="shared" si="25"/>
        <v>1</v>
      </c>
      <c r="D1639" s="4" t="s">
        <v>4030</v>
      </c>
      <c r="F1639" s="5" t="s">
        <v>3603</v>
      </c>
      <c r="K1639" s="4" t="s">
        <v>4263</v>
      </c>
      <c r="L1639" s="4" t="s">
        <v>4219</v>
      </c>
      <c r="M1639" s="4">
        <v>1700</v>
      </c>
      <c r="N1639" s="4">
        <v>1700</v>
      </c>
      <c r="O1639" s="4" t="s">
        <v>4264</v>
      </c>
    </row>
    <row r="1640" spans="1:16" s="4" customFormat="1" ht="10.050000000000001" customHeight="1" x14ac:dyDescent="0.3">
      <c r="B1640" s="4" t="s">
        <v>1849</v>
      </c>
      <c r="C1640" s="37" t="b">
        <f t="shared" si="25"/>
        <v>1</v>
      </c>
      <c r="D1640" s="4" t="s">
        <v>4030</v>
      </c>
      <c r="F1640" s="5" t="s">
        <v>3604</v>
      </c>
      <c r="K1640" s="4" t="s">
        <v>4263</v>
      </c>
      <c r="L1640" s="4" t="s">
        <v>4219</v>
      </c>
      <c r="M1640" s="4">
        <v>1800</v>
      </c>
      <c r="N1640" s="4">
        <v>1899</v>
      </c>
      <c r="O1640" s="4" t="s">
        <v>4264</v>
      </c>
    </row>
    <row r="1641" spans="1:16" s="4" customFormat="1" ht="10.050000000000001" customHeight="1" x14ac:dyDescent="0.3">
      <c r="B1641" s="4" t="s">
        <v>1850</v>
      </c>
      <c r="C1641" s="37" t="b">
        <f t="shared" si="25"/>
        <v>1</v>
      </c>
      <c r="D1641" s="4" t="s">
        <v>4030</v>
      </c>
      <c r="F1641" s="5" t="s">
        <v>3603</v>
      </c>
      <c r="K1641" s="4" t="s">
        <v>4263</v>
      </c>
      <c r="L1641" s="4" t="s">
        <v>4219</v>
      </c>
      <c r="M1641" s="4">
        <v>1780</v>
      </c>
      <c r="N1641" s="4">
        <v>1819</v>
      </c>
      <c r="O1641" s="4" t="s">
        <v>4264</v>
      </c>
    </row>
    <row r="1642" spans="1:16" s="4" customFormat="1" ht="10.050000000000001" customHeight="1" x14ac:dyDescent="0.3">
      <c r="B1642" s="4" t="s">
        <v>1851</v>
      </c>
      <c r="C1642" s="37" t="b">
        <f t="shared" si="25"/>
        <v>1</v>
      </c>
      <c r="D1642" s="4" t="s">
        <v>4030</v>
      </c>
      <c r="F1642" s="5" t="s">
        <v>3603</v>
      </c>
      <c r="K1642" s="4" t="s">
        <v>4263</v>
      </c>
      <c r="L1642" s="4" t="s">
        <v>4219</v>
      </c>
      <c r="M1642" s="4">
        <v>1780</v>
      </c>
      <c r="N1642" s="4">
        <v>1819</v>
      </c>
      <c r="O1642" s="4" t="s">
        <v>4264</v>
      </c>
    </row>
    <row r="1643" spans="1:16" s="4" customFormat="1" ht="10.050000000000001" customHeight="1" x14ac:dyDescent="0.3">
      <c r="B1643" s="4" t="s">
        <v>1852</v>
      </c>
      <c r="C1643" s="37" t="b">
        <f t="shared" si="25"/>
        <v>1</v>
      </c>
      <c r="D1643" s="4" t="s">
        <v>4030</v>
      </c>
      <c r="F1643" s="5" t="s">
        <v>3603</v>
      </c>
      <c r="K1643" s="4" t="s">
        <v>4263</v>
      </c>
      <c r="L1643" s="4" t="s">
        <v>4219</v>
      </c>
      <c r="M1643" s="4">
        <v>1780</v>
      </c>
      <c r="N1643" s="4">
        <v>1819</v>
      </c>
      <c r="O1643" s="4" t="s">
        <v>4264</v>
      </c>
    </row>
    <row r="1644" spans="1:16" s="4" customFormat="1" ht="10.050000000000001" customHeight="1" x14ac:dyDescent="0.3">
      <c r="B1644" s="4" t="s">
        <v>1853</v>
      </c>
      <c r="C1644" s="37" t="b">
        <f t="shared" si="25"/>
        <v>1</v>
      </c>
      <c r="D1644" s="4" t="s">
        <v>4030</v>
      </c>
      <c r="F1644" s="5" t="s">
        <v>3605</v>
      </c>
      <c r="K1644" s="4" t="s">
        <v>4263</v>
      </c>
      <c r="L1644" s="4" t="s">
        <v>4219</v>
      </c>
      <c r="M1644" s="4">
        <v>1700</v>
      </c>
      <c r="N1644" s="4">
        <v>1719</v>
      </c>
      <c r="O1644" s="4" t="s">
        <v>4264</v>
      </c>
    </row>
    <row r="1645" spans="1:16" s="4" customFormat="1" ht="10.050000000000001" customHeight="1" x14ac:dyDescent="0.3">
      <c r="B1645" s="4" t="s">
        <v>1854</v>
      </c>
      <c r="C1645" s="37" t="b">
        <f t="shared" si="25"/>
        <v>1</v>
      </c>
      <c r="D1645" s="4" t="s">
        <v>4030</v>
      </c>
      <c r="F1645" s="5" t="s">
        <v>3606</v>
      </c>
      <c r="K1645" s="4" t="s">
        <v>4263</v>
      </c>
      <c r="L1645" s="4" t="s">
        <v>4219</v>
      </c>
      <c r="M1645" s="4">
        <v>1730</v>
      </c>
      <c r="N1645" s="4">
        <v>1769</v>
      </c>
      <c r="O1645" s="4" t="s">
        <v>4264</v>
      </c>
    </row>
    <row r="1646" spans="1:16" s="4" customFormat="1" ht="10.050000000000001" customHeight="1" x14ac:dyDescent="0.3">
      <c r="B1646" s="4" t="s">
        <v>1855</v>
      </c>
      <c r="C1646" s="37" t="b">
        <f t="shared" si="25"/>
        <v>1</v>
      </c>
      <c r="D1646" s="4" t="s">
        <v>4030</v>
      </c>
      <c r="F1646" s="5" t="s">
        <v>3607</v>
      </c>
      <c r="K1646" s="4" t="s">
        <v>4263</v>
      </c>
      <c r="L1646" s="4" t="s">
        <v>4219</v>
      </c>
      <c r="M1646" s="4">
        <v>1730</v>
      </c>
      <c r="N1646" s="4">
        <v>1769</v>
      </c>
      <c r="O1646" s="4" t="s">
        <v>4264</v>
      </c>
    </row>
    <row r="1647" spans="1:16" s="4" customFormat="1" ht="10.050000000000001" customHeight="1" x14ac:dyDescent="0.3">
      <c r="B1647" s="4" t="s">
        <v>1856</v>
      </c>
      <c r="C1647" s="37" t="b">
        <f t="shared" si="25"/>
        <v>1</v>
      </c>
      <c r="D1647" s="4" t="s">
        <v>4030</v>
      </c>
      <c r="F1647" s="5" t="s">
        <v>3602</v>
      </c>
      <c r="K1647" s="4" t="s">
        <v>4263</v>
      </c>
      <c r="L1647" s="4" t="s">
        <v>4219</v>
      </c>
      <c r="M1647" s="4">
        <v>1700</v>
      </c>
      <c r="N1647" s="4">
        <v>1700</v>
      </c>
      <c r="O1647" s="4" t="s">
        <v>4264</v>
      </c>
    </row>
    <row r="1648" spans="1:16" s="4" customFormat="1" ht="10.050000000000001" customHeight="1" x14ac:dyDescent="0.3">
      <c r="B1648" s="4" t="s">
        <v>1857</v>
      </c>
      <c r="C1648" s="37" t="b">
        <f t="shared" si="25"/>
        <v>1</v>
      </c>
      <c r="D1648" s="4" t="s">
        <v>4030</v>
      </c>
      <c r="F1648" s="5" t="s">
        <v>3602</v>
      </c>
      <c r="K1648" s="4" t="s">
        <v>4263</v>
      </c>
      <c r="L1648" s="4" t="s">
        <v>4219</v>
      </c>
      <c r="M1648" s="4">
        <v>1700</v>
      </c>
      <c r="N1648" s="4">
        <v>1700</v>
      </c>
      <c r="O1648" s="4" t="s">
        <v>4264</v>
      </c>
    </row>
    <row r="1649" spans="1:19" s="4" customFormat="1" ht="10.050000000000001" customHeight="1" x14ac:dyDescent="0.3">
      <c r="B1649" s="4" t="s">
        <v>1858</v>
      </c>
      <c r="C1649" s="37" t="b">
        <f t="shared" si="25"/>
        <v>1</v>
      </c>
      <c r="D1649" s="4" t="s">
        <v>4030</v>
      </c>
      <c r="F1649" s="5" t="s">
        <v>3602</v>
      </c>
      <c r="K1649" s="4" t="s">
        <v>4263</v>
      </c>
      <c r="L1649" s="4" t="s">
        <v>4219</v>
      </c>
      <c r="M1649" s="4">
        <v>1700</v>
      </c>
      <c r="N1649" s="4">
        <v>1700</v>
      </c>
      <c r="O1649" s="4" t="s">
        <v>4264</v>
      </c>
    </row>
    <row r="1650" spans="1:19" s="4" customFormat="1" ht="10.050000000000001" customHeight="1" x14ac:dyDescent="0.3">
      <c r="B1650" s="4" t="s">
        <v>1859</v>
      </c>
      <c r="C1650" s="37" t="b">
        <f t="shared" si="25"/>
        <v>1</v>
      </c>
      <c r="D1650" s="4" t="s">
        <v>4030</v>
      </c>
      <c r="F1650" s="5" t="s">
        <v>3602</v>
      </c>
      <c r="K1650" s="4" t="s">
        <v>4263</v>
      </c>
      <c r="L1650" s="4" t="s">
        <v>4219</v>
      </c>
      <c r="M1650" s="4">
        <v>1700</v>
      </c>
      <c r="N1650" s="4">
        <v>1700</v>
      </c>
      <c r="O1650" s="4" t="s">
        <v>4264</v>
      </c>
    </row>
    <row r="1651" spans="1:19" s="4" customFormat="1" ht="10.050000000000001" customHeight="1" x14ac:dyDescent="0.3">
      <c r="B1651" s="4" t="s">
        <v>1860</v>
      </c>
      <c r="C1651" s="37" t="b">
        <f t="shared" si="25"/>
        <v>1</v>
      </c>
      <c r="D1651" s="4" t="s">
        <v>4030</v>
      </c>
      <c r="F1651" s="5" t="s">
        <v>3603</v>
      </c>
      <c r="K1651" s="4" t="s">
        <v>4263</v>
      </c>
      <c r="L1651" s="4" t="s">
        <v>4219</v>
      </c>
      <c r="M1651" s="4">
        <v>1700</v>
      </c>
      <c r="N1651" s="4">
        <v>1700</v>
      </c>
      <c r="O1651" s="4" t="s">
        <v>4264</v>
      </c>
    </row>
    <row r="1652" spans="1:19" s="4" customFormat="1" ht="10.050000000000001" customHeight="1" x14ac:dyDescent="0.3">
      <c r="B1652" s="4" t="s">
        <v>1861</v>
      </c>
      <c r="C1652" s="37" t="b">
        <f t="shared" si="25"/>
        <v>1</v>
      </c>
      <c r="D1652" s="4" t="s">
        <v>4030</v>
      </c>
      <c r="F1652" s="5" t="s">
        <v>3603</v>
      </c>
      <c r="K1652" s="4" t="s">
        <v>4263</v>
      </c>
      <c r="L1652" s="4" t="s">
        <v>4219</v>
      </c>
      <c r="M1652" s="4">
        <v>1700</v>
      </c>
      <c r="N1652" s="4">
        <v>1700</v>
      </c>
      <c r="O1652" s="4" t="s">
        <v>4264</v>
      </c>
    </row>
    <row r="1653" spans="1:19" s="4" customFormat="1" ht="10.050000000000001" customHeight="1" x14ac:dyDescent="0.3">
      <c r="B1653" s="4" t="s">
        <v>1862</v>
      </c>
      <c r="C1653" s="37" t="b">
        <f t="shared" si="25"/>
        <v>1</v>
      </c>
      <c r="D1653" s="4" t="s">
        <v>4030</v>
      </c>
      <c r="F1653" s="5" t="s">
        <v>3603</v>
      </c>
      <c r="K1653" s="4" t="s">
        <v>4263</v>
      </c>
      <c r="L1653" s="4" t="s">
        <v>4219</v>
      </c>
      <c r="M1653" s="4">
        <v>1700</v>
      </c>
      <c r="N1653" s="4">
        <v>1700</v>
      </c>
      <c r="O1653" s="4" t="s">
        <v>4264</v>
      </c>
    </row>
    <row r="1654" spans="1:19" s="4" customFormat="1" ht="10.050000000000001" customHeight="1" x14ac:dyDescent="0.3">
      <c r="B1654" s="4" t="s">
        <v>1863</v>
      </c>
      <c r="C1654" s="37" t="b">
        <f t="shared" si="25"/>
        <v>1</v>
      </c>
      <c r="D1654" s="4" t="s">
        <v>4030</v>
      </c>
      <c r="F1654" s="5" t="s">
        <v>3602</v>
      </c>
      <c r="K1654" s="4" t="s">
        <v>4263</v>
      </c>
      <c r="L1654" s="4" t="s">
        <v>4219</v>
      </c>
      <c r="M1654" s="4">
        <v>1700</v>
      </c>
      <c r="N1654" s="4">
        <v>1700</v>
      </c>
      <c r="O1654" s="4" t="s">
        <v>4264</v>
      </c>
    </row>
    <row r="1655" spans="1:19" s="4" customFormat="1" ht="10.050000000000001" customHeight="1" x14ac:dyDescent="0.3">
      <c r="B1655" s="4" t="s">
        <v>1864</v>
      </c>
      <c r="C1655" s="37" t="b">
        <f t="shared" si="25"/>
        <v>1</v>
      </c>
      <c r="D1655" s="4" t="s">
        <v>4030</v>
      </c>
      <c r="F1655" s="5" t="s">
        <v>3602</v>
      </c>
      <c r="K1655" s="4" t="s">
        <v>4263</v>
      </c>
      <c r="L1655" s="4" t="s">
        <v>4219</v>
      </c>
      <c r="M1655" s="4">
        <v>1700</v>
      </c>
      <c r="N1655" s="4">
        <v>1700</v>
      </c>
      <c r="O1655" s="4" t="s">
        <v>4264</v>
      </c>
    </row>
    <row r="1656" spans="1:19" s="4" customFormat="1" ht="10.050000000000001" customHeight="1" x14ac:dyDescent="0.3">
      <c r="B1656" s="4" t="s">
        <v>1865</v>
      </c>
      <c r="C1656" s="37" t="b">
        <f t="shared" si="25"/>
        <v>1</v>
      </c>
      <c r="D1656" s="4" t="s">
        <v>4030</v>
      </c>
      <c r="F1656" s="5" t="s">
        <v>3602</v>
      </c>
      <c r="K1656" s="4" t="s">
        <v>4263</v>
      </c>
      <c r="L1656" s="4" t="s">
        <v>4219</v>
      </c>
      <c r="M1656" s="4">
        <v>1700</v>
      </c>
      <c r="N1656" s="4">
        <v>1700</v>
      </c>
      <c r="O1656" s="4" t="s">
        <v>4264</v>
      </c>
    </row>
    <row r="1657" spans="1:19" s="4" customFormat="1" ht="10.050000000000001" customHeight="1" x14ac:dyDescent="0.3">
      <c r="B1657" s="4" t="s">
        <v>1866</v>
      </c>
      <c r="C1657" s="37" t="b">
        <f t="shared" si="25"/>
        <v>1</v>
      </c>
      <c r="D1657" s="4" t="s">
        <v>4030</v>
      </c>
      <c r="F1657" s="5" t="s">
        <v>3602</v>
      </c>
      <c r="K1657" s="4" t="s">
        <v>4263</v>
      </c>
      <c r="L1657" s="4" t="s">
        <v>4219</v>
      </c>
      <c r="M1657" s="4">
        <v>1780</v>
      </c>
      <c r="N1657" s="4">
        <v>1819</v>
      </c>
      <c r="O1657" s="4" t="s">
        <v>4264</v>
      </c>
    </row>
    <row r="1658" spans="1:19" s="4" customFormat="1" ht="10.050000000000001" customHeight="1" x14ac:dyDescent="0.3">
      <c r="B1658" s="4" t="s">
        <v>1867</v>
      </c>
      <c r="C1658" s="37" t="b">
        <f t="shared" si="25"/>
        <v>1</v>
      </c>
      <c r="D1658" s="4" t="s">
        <v>4030</v>
      </c>
      <c r="F1658" s="5" t="s">
        <v>3602</v>
      </c>
      <c r="K1658" s="4" t="s">
        <v>4263</v>
      </c>
      <c r="L1658" s="4" t="s">
        <v>4219</v>
      </c>
      <c r="M1658" s="4">
        <v>1700</v>
      </c>
      <c r="N1658" s="4">
        <v>1700</v>
      </c>
      <c r="O1658" s="4" t="s">
        <v>4264</v>
      </c>
    </row>
    <row r="1659" spans="1:19" s="4" customFormat="1" ht="10.050000000000001" customHeight="1" x14ac:dyDescent="0.3">
      <c r="B1659" s="4" t="s">
        <v>1868</v>
      </c>
      <c r="C1659" s="37" t="b">
        <f t="shared" si="25"/>
        <v>1</v>
      </c>
      <c r="D1659" s="4" t="s">
        <v>4030</v>
      </c>
      <c r="F1659" s="5" t="s">
        <v>3602</v>
      </c>
      <c r="K1659" s="4" t="s">
        <v>4263</v>
      </c>
      <c r="L1659" s="4" t="s">
        <v>4219</v>
      </c>
      <c r="M1659" s="4">
        <v>1800</v>
      </c>
      <c r="N1659" s="4">
        <v>1899</v>
      </c>
      <c r="O1659" s="4" t="s">
        <v>4264</v>
      </c>
    </row>
    <row r="1660" spans="1:19" s="4" customFormat="1" ht="10.050000000000001" customHeight="1" x14ac:dyDescent="0.3">
      <c r="B1660" s="4" t="s">
        <v>768</v>
      </c>
      <c r="C1660" s="37" t="b">
        <f t="shared" si="25"/>
        <v>1</v>
      </c>
      <c r="D1660" s="4" t="s">
        <v>3888</v>
      </c>
      <c r="F1660" s="5" t="s">
        <v>2754</v>
      </c>
      <c r="K1660" s="4" t="s">
        <v>4271</v>
      </c>
      <c r="L1660" s="4" t="s">
        <v>2754</v>
      </c>
      <c r="O1660" s="4" t="s">
        <v>5181</v>
      </c>
    </row>
    <row r="1661" spans="1:19" s="4" customFormat="1" ht="10.050000000000001" customHeight="1" x14ac:dyDescent="0.3">
      <c r="A1661" s="6"/>
      <c r="B1661" s="4" t="s">
        <v>1019</v>
      </c>
      <c r="C1661" s="37" t="b">
        <f t="shared" si="25"/>
        <v>1</v>
      </c>
      <c r="D1661" s="4" t="s">
        <v>3952</v>
      </c>
      <c r="F1661" s="5" t="s">
        <v>2953</v>
      </c>
      <c r="G1661" s="4" t="s">
        <v>4146</v>
      </c>
      <c r="K1661" s="4" t="s">
        <v>4263</v>
      </c>
      <c r="L1661" s="4" t="s">
        <v>5182</v>
      </c>
      <c r="M1661" s="4">
        <v>1903</v>
      </c>
      <c r="N1661" s="4">
        <v>1903</v>
      </c>
      <c r="O1661" s="4" t="s">
        <v>5183</v>
      </c>
      <c r="P1661" s="4" t="s">
        <v>5184</v>
      </c>
      <c r="Q1661" s="4" t="s">
        <v>5185</v>
      </c>
    </row>
    <row r="1662" spans="1:19" s="4" customFormat="1" ht="10.050000000000001" customHeight="1" x14ac:dyDescent="0.3">
      <c r="A1662" s="6"/>
      <c r="B1662" s="4" t="s">
        <v>1646</v>
      </c>
      <c r="C1662" s="37" t="b">
        <f t="shared" si="25"/>
        <v>1</v>
      </c>
      <c r="D1662" s="4" t="s">
        <v>4005</v>
      </c>
      <c r="F1662" s="5" t="s">
        <v>3422</v>
      </c>
      <c r="K1662" s="4" t="s">
        <v>4267</v>
      </c>
      <c r="L1662" s="4" t="s">
        <v>4762</v>
      </c>
      <c r="M1662" s="4">
        <v>1751</v>
      </c>
      <c r="N1662" s="4">
        <v>1751</v>
      </c>
      <c r="O1662" s="4" t="s">
        <v>5186</v>
      </c>
    </row>
    <row r="1663" spans="1:19" s="7" customFormat="1" ht="10.050000000000001" customHeight="1" x14ac:dyDescent="0.3">
      <c r="A1663" s="6"/>
      <c r="B1663" s="7" t="s">
        <v>721</v>
      </c>
      <c r="C1663" s="37" t="b">
        <f t="shared" si="25"/>
        <v>0</v>
      </c>
      <c r="D1663" s="7" t="s">
        <v>3873</v>
      </c>
      <c r="F1663" s="8" t="s">
        <v>2713</v>
      </c>
      <c r="K1663" s="7" t="s">
        <v>4263</v>
      </c>
      <c r="L1663" s="7" t="s">
        <v>4219</v>
      </c>
      <c r="M1663" s="7">
        <v>50</v>
      </c>
      <c r="N1663" s="7">
        <v>99</v>
      </c>
      <c r="O1663" s="7" t="s">
        <v>4264</v>
      </c>
      <c r="P1663" s="7" t="s">
        <v>4264</v>
      </c>
      <c r="S1663" s="7" t="s">
        <v>5666</v>
      </c>
    </row>
    <row r="1664" spans="1:19" s="4" customFormat="1" ht="10.050000000000001" customHeight="1" x14ac:dyDescent="0.3">
      <c r="A1664" s="6"/>
      <c r="B1664" s="4" t="s">
        <v>691</v>
      </c>
      <c r="C1664" s="37" t="b">
        <f t="shared" si="25"/>
        <v>1</v>
      </c>
      <c r="D1664" s="4" t="s">
        <v>3862</v>
      </c>
      <c r="F1664" s="5" t="s">
        <v>2688</v>
      </c>
      <c r="K1664" s="4" t="s">
        <v>4263</v>
      </c>
      <c r="L1664" s="4" t="s">
        <v>4219</v>
      </c>
      <c r="M1664" s="4">
        <v>1735</v>
      </c>
      <c r="N1664" s="4">
        <v>1735</v>
      </c>
      <c r="O1664" s="4" t="s">
        <v>4264</v>
      </c>
      <c r="P1664" s="4" t="s">
        <v>4264</v>
      </c>
    </row>
    <row r="1665" spans="1:16" s="4" customFormat="1" ht="10.050000000000001" customHeight="1" x14ac:dyDescent="0.3">
      <c r="A1665" s="6"/>
      <c r="B1665" s="4" t="s">
        <v>692</v>
      </c>
      <c r="C1665" s="37" t="b">
        <f t="shared" si="25"/>
        <v>1</v>
      </c>
      <c r="D1665" s="4" t="s">
        <v>3862</v>
      </c>
      <c r="F1665" s="5" t="s">
        <v>2688</v>
      </c>
      <c r="K1665" s="4" t="s">
        <v>4263</v>
      </c>
      <c r="L1665" s="4" t="s">
        <v>4219</v>
      </c>
      <c r="M1665" s="4">
        <v>1735</v>
      </c>
      <c r="N1665" s="4">
        <v>1735</v>
      </c>
      <c r="O1665" s="4" t="s">
        <v>4264</v>
      </c>
      <c r="P1665" s="4" t="s">
        <v>4264</v>
      </c>
    </row>
    <row r="1666" spans="1:16" s="4" customFormat="1" ht="10.050000000000001" customHeight="1" x14ac:dyDescent="0.3">
      <c r="A1666" s="6"/>
      <c r="B1666" s="4" t="s">
        <v>693</v>
      </c>
      <c r="C1666" s="37" t="b">
        <f t="shared" si="25"/>
        <v>1</v>
      </c>
      <c r="D1666" s="4" t="s">
        <v>3862</v>
      </c>
      <c r="F1666" s="5" t="s">
        <v>2688</v>
      </c>
      <c r="K1666" s="4" t="s">
        <v>4263</v>
      </c>
      <c r="L1666" s="4" t="s">
        <v>4219</v>
      </c>
      <c r="M1666" s="4">
        <v>1735</v>
      </c>
      <c r="N1666" s="4">
        <v>1735</v>
      </c>
      <c r="O1666" s="4" t="s">
        <v>4264</v>
      </c>
      <c r="P1666" s="4" t="s">
        <v>4264</v>
      </c>
    </row>
    <row r="1667" spans="1:16" s="4" customFormat="1" ht="10.050000000000001" customHeight="1" x14ac:dyDescent="0.3">
      <c r="A1667" s="6"/>
      <c r="B1667" s="4" t="s">
        <v>694</v>
      </c>
      <c r="C1667" s="37" t="b">
        <f t="shared" ref="C1667:C1730" si="26">IsCellGreen(B1667)</f>
        <v>1</v>
      </c>
      <c r="D1667" s="4" t="s">
        <v>3862</v>
      </c>
      <c r="F1667" s="5" t="s">
        <v>2688</v>
      </c>
      <c r="K1667" s="4" t="s">
        <v>4263</v>
      </c>
      <c r="L1667" s="4" t="s">
        <v>4219</v>
      </c>
      <c r="M1667" s="4">
        <v>1735</v>
      </c>
      <c r="N1667" s="4">
        <v>1735</v>
      </c>
      <c r="O1667" s="4" t="s">
        <v>4264</v>
      </c>
      <c r="P1667" s="4" t="s">
        <v>4264</v>
      </c>
    </row>
    <row r="1668" spans="1:16" s="4" customFormat="1" ht="10.050000000000001" customHeight="1" x14ac:dyDescent="0.3">
      <c r="B1668" s="4" t="s">
        <v>603</v>
      </c>
      <c r="C1668" s="37" t="b">
        <f t="shared" si="26"/>
        <v>1</v>
      </c>
      <c r="D1668" s="4" t="s">
        <v>3853</v>
      </c>
      <c r="F1668" s="5" t="s">
        <v>2609</v>
      </c>
      <c r="K1668" s="4" t="s">
        <v>4267</v>
      </c>
      <c r="L1668" s="4" t="s">
        <v>2609</v>
      </c>
      <c r="M1668" s="4">
        <v>1926</v>
      </c>
      <c r="N1668" s="4">
        <v>1926</v>
      </c>
      <c r="O1668" s="4" t="s">
        <v>4698</v>
      </c>
    </row>
    <row r="1669" spans="1:16" s="4" customFormat="1" ht="10.050000000000001" customHeight="1" x14ac:dyDescent="0.3">
      <c r="B1669" s="4" t="s">
        <v>604</v>
      </c>
      <c r="C1669" s="37" t="b">
        <f t="shared" si="26"/>
        <v>1</v>
      </c>
      <c r="D1669" s="4" t="s">
        <v>3853</v>
      </c>
      <c r="F1669" s="5" t="s">
        <v>2610</v>
      </c>
      <c r="G1669" s="4" t="s">
        <v>4125</v>
      </c>
      <c r="K1669" s="4" t="s">
        <v>4267</v>
      </c>
      <c r="L1669" s="4" t="s">
        <v>2610</v>
      </c>
      <c r="M1669" s="4">
        <v>1926</v>
      </c>
      <c r="N1669" s="4">
        <v>1926</v>
      </c>
      <c r="O1669" s="4" t="s">
        <v>4698</v>
      </c>
    </row>
    <row r="1670" spans="1:16" s="7" customFormat="1" ht="10.050000000000001" customHeight="1" x14ac:dyDescent="0.3">
      <c r="B1670" s="7" t="s">
        <v>1647</v>
      </c>
      <c r="C1670" s="37" t="b">
        <f t="shared" si="26"/>
        <v>0</v>
      </c>
      <c r="D1670" s="7" t="s">
        <v>4005</v>
      </c>
      <c r="F1670" s="8" t="s">
        <v>4085</v>
      </c>
      <c r="K1670" s="7" t="s">
        <v>4267</v>
      </c>
      <c r="L1670" s="7" t="s">
        <v>5187</v>
      </c>
      <c r="M1670" s="7">
        <v>1650</v>
      </c>
      <c r="N1670" s="7">
        <v>1665</v>
      </c>
      <c r="O1670" s="7" t="s">
        <v>5188</v>
      </c>
    </row>
    <row r="1671" spans="1:16" s="4" customFormat="1" ht="10.050000000000001" customHeight="1" x14ac:dyDescent="0.3">
      <c r="A1671" s="6"/>
      <c r="B1671" s="4" t="s">
        <v>695</v>
      </c>
      <c r="C1671" s="37" t="b">
        <f t="shared" si="26"/>
        <v>1</v>
      </c>
      <c r="D1671" s="4" t="s">
        <v>3862</v>
      </c>
      <c r="F1671" s="5" t="s">
        <v>2689</v>
      </c>
      <c r="K1671" s="4" t="s">
        <v>4263</v>
      </c>
      <c r="L1671" s="4" t="s">
        <v>4219</v>
      </c>
      <c r="M1671" s="4">
        <v>1735</v>
      </c>
      <c r="N1671" s="4">
        <v>1735</v>
      </c>
      <c r="O1671" s="4" t="s">
        <v>4264</v>
      </c>
      <c r="P1671" s="4" t="s">
        <v>4264</v>
      </c>
    </row>
    <row r="1672" spans="1:16" s="4" customFormat="1" ht="10.050000000000001" customHeight="1" x14ac:dyDescent="0.3">
      <c r="A1672" s="6"/>
      <c r="B1672" s="4" t="s">
        <v>696</v>
      </c>
      <c r="C1672" s="37" t="b">
        <f t="shared" si="26"/>
        <v>1</v>
      </c>
      <c r="D1672" s="4" t="s">
        <v>3862</v>
      </c>
      <c r="F1672" s="5" t="s">
        <v>2688</v>
      </c>
      <c r="K1672" s="4" t="s">
        <v>4263</v>
      </c>
      <c r="L1672" s="4" t="s">
        <v>4219</v>
      </c>
      <c r="M1672" s="4">
        <v>1735</v>
      </c>
      <c r="N1672" s="4">
        <v>1735</v>
      </c>
      <c r="O1672" s="4" t="s">
        <v>4264</v>
      </c>
      <c r="P1672" s="4" t="s">
        <v>4264</v>
      </c>
    </row>
    <row r="1673" spans="1:16" s="4" customFormat="1" ht="10.050000000000001" customHeight="1" x14ac:dyDescent="0.3">
      <c r="A1673" s="6"/>
      <c r="B1673" s="4" t="s">
        <v>712</v>
      </c>
      <c r="C1673" s="37" t="b">
        <f t="shared" si="26"/>
        <v>1</v>
      </c>
      <c r="D1673" s="4" t="s">
        <v>3868</v>
      </c>
      <c r="F1673" s="5" t="s">
        <v>2705</v>
      </c>
      <c r="K1673" s="4" t="s">
        <v>4263</v>
      </c>
      <c r="L1673" s="4" t="s">
        <v>4219</v>
      </c>
      <c r="M1673" s="4">
        <v>1735</v>
      </c>
      <c r="N1673" s="4">
        <v>1735</v>
      </c>
      <c r="O1673" s="4" t="s">
        <v>4264</v>
      </c>
      <c r="P1673" s="4" t="s">
        <v>4264</v>
      </c>
    </row>
    <row r="1674" spans="1:16" s="4" customFormat="1" ht="10.050000000000001" customHeight="1" x14ac:dyDescent="0.3">
      <c r="A1674" s="6"/>
      <c r="B1674" s="4" t="s">
        <v>1825</v>
      </c>
      <c r="C1674" s="37" t="b">
        <f t="shared" si="26"/>
        <v>1</v>
      </c>
      <c r="D1674" s="4" t="s">
        <v>4029</v>
      </c>
      <c r="F1674" s="5" t="s">
        <v>3582</v>
      </c>
      <c r="K1674" s="4" t="s">
        <v>4263</v>
      </c>
      <c r="L1674" s="4" t="s">
        <v>4219</v>
      </c>
      <c r="M1674" s="4">
        <v>1735</v>
      </c>
      <c r="N1674" s="4">
        <v>1735</v>
      </c>
      <c r="O1674" s="4" t="s">
        <v>4264</v>
      </c>
      <c r="P1674" s="4" t="s">
        <v>4264</v>
      </c>
    </row>
    <row r="1675" spans="1:16" s="4" customFormat="1" ht="10.050000000000001" customHeight="1" x14ac:dyDescent="0.3">
      <c r="A1675" s="6"/>
      <c r="B1675" s="4" t="s">
        <v>222</v>
      </c>
      <c r="C1675" s="37" t="b">
        <f t="shared" si="26"/>
        <v>1</v>
      </c>
      <c r="D1675" s="4" t="s">
        <v>3804</v>
      </c>
      <c r="F1675" s="5" t="s">
        <v>2294</v>
      </c>
      <c r="K1675" s="4" t="s">
        <v>4263</v>
      </c>
      <c r="L1675" s="4" t="s">
        <v>4219</v>
      </c>
      <c r="M1675" s="4">
        <v>1735</v>
      </c>
      <c r="N1675" s="4">
        <v>1735</v>
      </c>
      <c r="O1675" s="4" t="s">
        <v>4264</v>
      </c>
      <c r="P1675" s="4" t="s">
        <v>4264</v>
      </c>
    </row>
    <row r="1676" spans="1:16" s="4" customFormat="1" ht="10.050000000000001" customHeight="1" x14ac:dyDescent="0.3">
      <c r="A1676" s="6"/>
      <c r="B1676" s="4" t="s">
        <v>1826</v>
      </c>
      <c r="C1676" s="37" t="b">
        <f t="shared" si="26"/>
        <v>1</v>
      </c>
      <c r="D1676" s="4" t="s">
        <v>4029</v>
      </c>
      <c r="F1676" s="5" t="s">
        <v>3582</v>
      </c>
      <c r="K1676" s="4" t="s">
        <v>4263</v>
      </c>
      <c r="L1676" s="4" t="s">
        <v>4219</v>
      </c>
      <c r="M1676" s="4">
        <v>1735</v>
      </c>
      <c r="N1676" s="4">
        <v>1735</v>
      </c>
      <c r="O1676" s="4" t="s">
        <v>4264</v>
      </c>
      <c r="P1676" s="4" t="s">
        <v>4264</v>
      </c>
    </row>
    <row r="1677" spans="1:16" s="4" customFormat="1" ht="10.050000000000001" customHeight="1" x14ac:dyDescent="0.3">
      <c r="A1677" s="6"/>
      <c r="B1677" s="4" t="s">
        <v>419</v>
      </c>
      <c r="C1677" s="37" t="b">
        <f t="shared" si="26"/>
        <v>1</v>
      </c>
      <c r="D1677" s="4" t="s">
        <v>3838</v>
      </c>
      <c r="F1677" s="5" t="s">
        <v>2429</v>
      </c>
      <c r="K1677" s="4" t="s">
        <v>4263</v>
      </c>
      <c r="L1677" s="4" t="s">
        <v>4219</v>
      </c>
      <c r="M1677" s="4">
        <v>1735</v>
      </c>
      <c r="N1677" s="4">
        <v>1735</v>
      </c>
      <c r="O1677" s="4" t="s">
        <v>4264</v>
      </c>
      <c r="P1677" s="4" t="s">
        <v>4264</v>
      </c>
    </row>
    <row r="1678" spans="1:16" s="4" customFormat="1" ht="10.050000000000001" customHeight="1" x14ac:dyDescent="0.3">
      <c r="A1678" s="6"/>
      <c r="B1678" s="4" t="s">
        <v>2103</v>
      </c>
      <c r="C1678" s="37" t="b">
        <f t="shared" si="26"/>
        <v>1</v>
      </c>
      <c r="D1678" s="4" t="s">
        <v>4029</v>
      </c>
      <c r="E1678" s="4" t="s">
        <v>3838</v>
      </c>
      <c r="F1678" s="5" t="s">
        <v>3779</v>
      </c>
      <c r="K1678" s="4" t="s">
        <v>4263</v>
      </c>
      <c r="L1678" s="4" t="s">
        <v>4219</v>
      </c>
      <c r="M1678" s="4">
        <v>1735</v>
      </c>
      <c r="N1678" s="4">
        <v>1735</v>
      </c>
      <c r="O1678" s="4" t="s">
        <v>4264</v>
      </c>
      <c r="P1678" s="4" t="s">
        <v>4264</v>
      </c>
    </row>
    <row r="1679" spans="1:16" s="4" customFormat="1" ht="10.050000000000001" customHeight="1" x14ac:dyDescent="0.3">
      <c r="B1679" s="4" t="s">
        <v>1827</v>
      </c>
      <c r="C1679" s="37" t="b">
        <f t="shared" si="26"/>
        <v>1</v>
      </c>
      <c r="D1679" s="4" t="s">
        <v>4029</v>
      </c>
      <c r="F1679" s="5" t="s">
        <v>3582</v>
      </c>
      <c r="K1679" s="4" t="s">
        <v>4263</v>
      </c>
      <c r="L1679" s="4" t="s">
        <v>4219</v>
      </c>
      <c r="M1679" s="4">
        <v>1735</v>
      </c>
      <c r="N1679" s="4">
        <v>1735</v>
      </c>
      <c r="O1679" s="4" t="s">
        <v>4264</v>
      </c>
      <c r="P1679" s="4" t="s">
        <v>4264</v>
      </c>
    </row>
    <row r="1680" spans="1:16" s="39" customFormat="1" ht="10.050000000000001" customHeight="1" x14ac:dyDescent="0.3">
      <c r="B1680" s="39" t="s">
        <v>1104</v>
      </c>
      <c r="C1680" s="37" t="b">
        <f t="shared" si="26"/>
        <v>0</v>
      </c>
      <c r="D1680" s="39" t="s">
        <v>3027</v>
      </c>
      <c r="F1680" s="40" t="s">
        <v>3026</v>
      </c>
      <c r="K1680" s="39" t="s">
        <v>4263</v>
      </c>
      <c r="L1680" s="39" t="s">
        <v>4219</v>
      </c>
      <c r="M1680" s="39">
        <v>1940</v>
      </c>
      <c r="N1680" s="39">
        <v>1969</v>
      </c>
      <c r="O1680" s="39" t="s">
        <v>4264</v>
      </c>
    </row>
    <row r="1681" spans="1:19" s="4" customFormat="1" ht="10.050000000000001" customHeight="1" x14ac:dyDescent="0.3">
      <c r="A1681" s="6"/>
      <c r="B1681" s="4" t="s">
        <v>1648</v>
      </c>
      <c r="C1681" s="37" t="b">
        <f t="shared" si="26"/>
        <v>1</v>
      </c>
      <c r="D1681" s="4" t="s">
        <v>4005</v>
      </c>
      <c r="F1681" s="5" t="s">
        <v>3423</v>
      </c>
      <c r="K1681" s="4" t="s">
        <v>4271</v>
      </c>
      <c r="L1681" s="4" t="s">
        <v>5189</v>
      </c>
      <c r="M1681" s="4">
        <v>1954</v>
      </c>
      <c r="N1681" s="4">
        <v>1954</v>
      </c>
      <c r="O1681" s="4" t="s">
        <v>5190</v>
      </c>
      <c r="R1681" s="4" t="s">
        <v>5582</v>
      </c>
    </row>
    <row r="1682" spans="1:19" s="4" customFormat="1" ht="10.050000000000001" customHeight="1" x14ac:dyDescent="0.3">
      <c r="A1682" s="6" t="s">
        <v>5538</v>
      </c>
      <c r="B1682" s="4" t="s">
        <v>1649</v>
      </c>
      <c r="C1682" s="37" t="b">
        <f t="shared" si="26"/>
        <v>1</v>
      </c>
      <c r="D1682" s="4" t="s">
        <v>4005</v>
      </c>
      <c r="F1682" s="5" t="s">
        <v>3424</v>
      </c>
      <c r="K1682" s="4" t="s">
        <v>4271</v>
      </c>
      <c r="L1682" s="4" t="s">
        <v>5191</v>
      </c>
      <c r="M1682" s="4">
        <v>1953</v>
      </c>
      <c r="N1682" s="4">
        <v>1953</v>
      </c>
      <c r="O1682" s="4" t="s">
        <v>5190</v>
      </c>
      <c r="R1682" s="4" t="s">
        <v>5582</v>
      </c>
    </row>
    <row r="1683" spans="1:19" s="4" customFormat="1" ht="10.050000000000001" customHeight="1" x14ac:dyDescent="0.3">
      <c r="A1683" s="6" t="s">
        <v>5539</v>
      </c>
      <c r="B1683" s="4" t="s">
        <v>1650</v>
      </c>
      <c r="C1683" s="37" t="b">
        <f t="shared" si="26"/>
        <v>1</v>
      </c>
      <c r="D1683" s="4" t="s">
        <v>4005</v>
      </c>
      <c r="F1683" s="5" t="s">
        <v>3425</v>
      </c>
      <c r="K1683" s="4" t="s">
        <v>4271</v>
      </c>
      <c r="L1683" s="4" t="s">
        <v>5192</v>
      </c>
      <c r="M1683" s="4">
        <v>1954</v>
      </c>
      <c r="N1683" s="4">
        <v>1954</v>
      </c>
      <c r="O1683" s="4" t="s">
        <v>5193</v>
      </c>
      <c r="R1683" s="4" t="s">
        <v>5582</v>
      </c>
    </row>
    <row r="1684" spans="1:19" s="4" customFormat="1" ht="10.050000000000001" customHeight="1" x14ac:dyDescent="0.3">
      <c r="A1684" s="6"/>
      <c r="B1684" s="4" t="s">
        <v>1651</v>
      </c>
      <c r="C1684" s="37" t="b">
        <f t="shared" si="26"/>
        <v>1</v>
      </c>
      <c r="D1684" s="4" t="s">
        <v>4005</v>
      </c>
      <c r="F1684" s="5" t="s">
        <v>3426</v>
      </c>
      <c r="K1684" s="4" t="s">
        <v>4271</v>
      </c>
      <c r="L1684" s="4" t="s">
        <v>5194</v>
      </c>
      <c r="M1684" s="4">
        <v>1954</v>
      </c>
      <c r="N1684" s="4">
        <v>1954</v>
      </c>
      <c r="O1684" s="4" t="s">
        <v>5190</v>
      </c>
      <c r="R1684" s="4" t="s">
        <v>5582</v>
      </c>
    </row>
    <row r="1685" spans="1:19" s="4" customFormat="1" ht="10.050000000000001" customHeight="1" x14ac:dyDescent="0.3">
      <c r="A1685" s="36"/>
      <c r="B1685" s="4" t="s">
        <v>918</v>
      </c>
      <c r="C1685" s="37" t="b">
        <f t="shared" si="26"/>
        <v>1</v>
      </c>
      <c r="D1685" s="4" t="s">
        <v>3923</v>
      </c>
      <c r="F1685" s="5" t="s">
        <v>2873</v>
      </c>
      <c r="K1685" s="4" t="s">
        <v>4271</v>
      </c>
      <c r="L1685" s="4" t="s">
        <v>5195</v>
      </c>
      <c r="M1685" s="4">
        <v>1900</v>
      </c>
      <c r="N1685" s="4">
        <v>2000</v>
      </c>
      <c r="O1685" s="4" t="s">
        <v>4264</v>
      </c>
      <c r="R1685" s="4" t="s">
        <v>5582</v>
      </c>
    </row>
    <row r="1686" spans="1:19" s="4" customFormat="1" ht="10.050000000000001" customHeight="1" x14ac:dyDescent="0.3">
      <c r="A1686" s="6"/>
      <c r="B1686" s="4" t="s">
        <v>921</v>
      </c>
      <c r="C1686" s="37" t="b">
        <f t="shared" si="26"/>
        <v>1</v>
      </c>
      <c r="D1686" s="4" t="s">
        <v>3924</v>
      </c>
      <c r="F1686" s="5" t="s">
        <v>2876</v>
      </c>
      <c r="K1686" s="4" t="s">
        <v>4271</v>
      </c>
      <c r="L1686" s="4" t="s">
        <v>5196</v>
      </c>
      <c r="M1686" s="4">
        <v>1960</v>
      </c>
      <c r="N1686" s="4">
        <v>1960</v>
      </c>
      <c r="O1686" s="4" t="s">
        <v>4264</v>
      </c>
      <c r="R1686" s="4" t="s">
        <v>5582</v>
      </c>
    </row>
    <row r="1687" spans="1:19" s="4" customFormat="1" ht="10.050000000000001" customHeight="1" x14ac:dyDescent="0.3">
      <c r="A1687" s="6"/>
      <c r="B1687" s="4" t="s">
        <v>1652</v>
      </c>
      <c r="C1687" s="37" t="b">
        <f t="shared" si="26"/>
        <v>1</v>
      </c>
      <c r="D1687" s="4" t="s">
        <v>4005</v>
      </c>
      <c r="F1687" s="5" t="s">
        <v>3427</v>
      </c>
      <c r="K1687" s="4" t="s">
        <v>4271</v>
      </c>
      <c r="L1687" s="4" t="s">
        <v>5197</v>
      </c>
      <c r="M1687" s="4">
        <v>1954</v>
      </c>
      <c r="N1687" s="4">
        <v>1954</v>
      </c>
      <c r="O1687" s="4" t="s">
        <v>5198</v>
      </c>
      <c r="R1687" s="4" t="s">
        <v>5582</v>
      </c>
    </row>
    <row r="1688" spans="1:19" s="4" customFormat="1" ht="10.050000000000001" customHeight="1" x14ac:dyDescent="0.3">
      <c r="A1688" s="6"/>
      <c r="B1688" s="4" t="s">
        <v>1653</v>
      </c>
      <c r="C1688" s="37" t="b">
        <f t="shared" si="26"/>
        <v>1</v>
      </c>
      <c r="D1688" s="4" t="s">
        <v>4005</v>
      </c>
      <c r="F1688" s="5" t="s">
        <v>3428</v>
      </c>
      <c r="K1688" s="4" t="s">
        <v>4271</v>
      </c>
      <c r="L1688" s="4" t="s">
        <v>5199</v>
      </c>
      <c r="M1688" s="4">
        <v>1960</v>
      </c>
      <c r="N1688" s="4">
        <v>1960</v>
      </c>
      <c r="O1688" s="4" t="s">
        <v>4264</v>
      </c>
      <c r="R1688" s="4" t="s">
        <v>5582</v>
      </c>
    </row>
    <row r="1689" spans="1:19" s="4" customFormat="1" ht="10.050000000000001" customHeight="1" x14ac:dyDescent="0.3">
      <c r="A1689" s="6"/>
      <c r="B1689" s="4" t="s">
        <v>922</v>
      </c>
      <c r="C1689" s="37" t="b">
        <f t="shared" si="26"/>
        <v>1</v>
      </c>
      <c r="D1689" s="4" t="s">
        <v>3924</v>
      </c>
      <c r="F1689" s="5" t="s">
        <v>2877</v>
      </c>
      <c r="K1689" s="4" t="s">
        <v>4271</v>
      </c>
      <c r="L1689" s="4" t="s">
        <v>5200</v>
      </c>
      <c r="M1689" s="4">
        <v>1970</v>
      </c>
      <c r="N1689" s="4">
        <v>1970</v>
      </c>
      <c r="O1689" s="4" t="s">
        <v>4264</v>
      </c>
      <c r="R1689" s="4" t="s">
        <v>5582</v>
      </c>
    </row>
    <row r="1690" spans="1:19" s="4" customFormat="1" ht="10.050000000000001" customHeight="1" x14ac:dyDescent="0.3">
      <c r="A1690" s="6"/>
      <c r="B1690" s="4" t="s">
        <v>2090</v>
      </c>
      <c r="C1690" s="37" t="b">
        <f t="shared" si="26"/>
        <v>1</v>
      </c>
      <c r="D1690" s="4" t="s">
        <v>4060</v>
      </c>
      <c r="F1690" s="5" t="s">
        <v>3767</v>
      </c>
      <c r="K1690" s="4" t="s">
        <v>4271</v>
      </c>
      <c r="L1690" s="4" t="s">
        <v>5201</v>
      </c>
      <c r="M1690" s="4">
        <v>1970</v>
      </c>
      <c r="N1690" s="4">
        <v>1970</v>
      </c>
      <c r="O1690" s="4" t="s">
        <v>4264</v>
      </c>
      <c r="R1690" s="4" t="s">
        <v>5582</v>
      </c>
    </row>
    <row r="1691" spans="1:19" s="4" customFormat="1" ht="10.050000000000001" customHeight="1" x14ac:dyDescent="0.3">
      <c r="A1691" s="6"/>
      <c r="B1691" s="4" t="s">
        <v>1654</v>
      </c>
      <c r="C1691" s="37" t="b">
        <f t="shared" si="26"/>
        <v>1</v>
      </c>
      <c r="D1691" s="4" t="s">
        <v>4005</v>
      </c>
      <c r="F1691" s="5" t="s">
        <v>3429</v>
      </c>
      <c r="K1691" s="4" t="s">
        <v>4271</v>
      </c>
      <c r="L1691" s="4" t="s">
        <v>5202</v>
      </c>
      <c r="M1691" s="4">
        <v>1800</v>
      </c>
      <c r="N1691" s="4">
        <v>1999</v>
      </c>
      <c r="O1691" s="4" t="s">
        <v>4264</v>
      </c>
      <c r="R1691" s="4" t="s">
        <v>5582</v>
      </c>
    </row>
    <row r="1692" spans="1:19" s="4" customFormat="1" ht="10.050000000000001" customHeight="1" x14ac:dyDescent="0.3">
      <c r="A1692" s="6" t="s">
        <v>5539</v>
      </c>
      <c r="B1692" s="4" t="s">
        <v>1655</v>
      </c>
      <c r="C1692" s="37" t="b">
        <f t="shared" si="26"/>
        <v>1</v>
      </c>
      <c r="D1692" s="4" t="s">
        <v>4005</v>
      </c>
      <c r="F1692" s="5" t="s">
        <v>3430</v>
      </c>
      <c r="K1692" s="4" t="s">
        <v>4271</v>
      </c>
      <c r="L1692" s="4" t="s">
        <v>5203</v>
      </c>
      <c r="M1692" s="4">
        <v>1953</v>
      </c>
      <c r="N1692" s="4">
        <v>1953</v>
      </c>
      <c r="O1692" s="4" t="s">
        <v>5198</v>
      </c>
      <c r="R1692" s="4" t="s">
        <v>5582</v>
      </c>
    </row>
    <row r="1693" spans="1:19" s="37" customFormat="1" ht="10.050000000000001" customHeight="1" x14ac:dyDescent="0.3">
      <c r="B1693" s="37" t="s">
        <v>1742</v>
      </c>
      <c r="C1693" s="37" t="b">
        <f t="shared" si="26"/>
        <v>0</v>
      </c>
      <c r="D1693" s="37" t="s">
        <v>4013</v>
      </c>
      <c r="F1693" s="38" t="s">
        <v>3513</v>
      </c>
      <c r="K1693" s="37" t="s">
        <v>4263</v>
      </c>
      <c r="L1693" s="37" t="s">
        <v>4219</v>
      </c>
      <c r="M1693" s="37">
        <v>1875</v>
      </c>
      <c r="N1693" s="37">
        <v>1899</v>
      </c>
      <c r="O1693" s="37" t="s">
        <v>4264</v>
      </c>
    </row>
    <row r="1694" spans="1:19" s="4" customFormat="1" ht="10.050000000000001" customHeight="1" x14ac:dyDescent="0.3">
      <c r="A1694" s="6"/>
      <c r="B1694" s="4" t="s">
        <v>1732</v>
      </c>
      <c r="C1694" s="37" t="b">
        <f t="shared" si="26"/>
        <v>1</v>
      </c>
      <c r="D1694" s="4" t="s">
        <v>4011</v>
      </c>
      <c r="F1694" s="5" t="s">
        <v>3503</v>
      </c>
      <c r="G1694" s="4" t="s">
        <v>4241</v>
      </c>
      <c r="K1694" s="4" t="s">
        <v>4271</v>
      </c>
      <c r="M1694" s="4">
        <v>1929</v>
      </c>
      <c r="N1694" s="4">
        <v>1999</v>
      </c>
      <c r="O1694" s="4" t="s">
        <v>5204</v>
      </c>
      <c r="S1694" s="4" t="s">
        <v>5582</v>
      </c>
    </row>
    <row r="1695" spans="1:19" ht="10.050000000000001" customHeight="1" x14ac:dyDescent="0.3">
      <c r="B1695" t="s">
        <v>615</v>
      </c>
      <c r="C1695" s="37" t="b">
        <f t="shared" si="26"/>
        <v>0</v>
      </c>
      <c r="D1695" t="s">
        <v>3857</v>
      </c>
      <c r="F1695" s="3" t="s">
        <v>2621</v>
      </c>
      <c r="K1695" t="s">
        <v>4267</v>
      </c>
      <c r="L1695" t="s">
        <v>5205</v>
      </c>
      <c r="M1695">
        <v>1650</v>
      </c>
      <c r="N1695">
        <v>1699</v>
      </c>
      <c r="O1695" t="s">
        <v>5206</v>
      </c>
      <c r="P1695" t="s">
        <v>5207</v>
      </c>
    </row>
    <row r="1696" spans="1:19" s="7" customFormat="1" ht="10.050000000000001" customHeight="1" x14ac:dyDescent="0.3">
      <c r="B1696" s="7" t="s">
        <v>1656</v>
      </c>
      <c r="C1696" s="37" t="b">
        <f t="shared" si="26"/>
        <v>0</v>
      </c>
      <c r="D1696" s="7" t="s">
        <v>4005</v>
      </c>
      <c r="F1696" s="8" t="s">
        <v>3431</v>
      </c>
      <c r="G1696" s="7" t="s">
        <v>4230</v>
      </c>
      <c r="K1696" s="7" t="s">
        <v>4267</v>
      </c>
      <c r="L1696" s="7" t="s">
        <v>5208</v>
      </c>
      <c r="M1696" s="7">
        <v>1882</v>
      </c>
      <c r="N1696" s="7">
        <v>1882</v>
      </c>
      <c r="O1696" s="7" t="s">
        <v>5209</v>
      </c>
    </row>
    <row r="1697" spans="1:19" s="39" customFormat="1" ht="10.050000000000001" customHeight="1" x14ac:dyDescent="0.3">
      <c r="B1697" s="39" t="s">
        <v>52</v>
      </c>
      <c r="C1697" s="37" t="b">
        <f t="shared" si="26"/>
        <v>0</v>
      </c>
      <c r="F1697" s="40" t="s">
        <v>2166</v>
      </c>
      <c r="K1697" s="39" t="s">
        <v>4263</v>
      </c>
      <c r="L1697" s="39" t="s">
        <v>4219</v>
      </c>
      <c r="O1697" s="39" t="s">
        <v>4264</v>
      </c>
    </row>
    <row r="1698" spans="1:19" s="39" customFormat="1" ht="10.050000000000001" customHeight="1" x14ac:dyDescent="0.3">
      <c r="B1698" s="39" t="s">
        <v>1934</v>
      </c>
      <c r="C1698" s="37" t="b">
        <f t="shared" si="26"/>
        <v>0</v>
      </c>
      <c r="D1698" s="39" t="s">
        <v>4035</v>
      </c>
      <c r="F1698" s="40" t="s">
        <v>3655</v>
      </c>
      <c r="K1698" s="39" t="s">
        <v>4263</v>
      </c>
      <c r="L1698" s="39" t="s">
        <v>4219</v>
      </c>
      <c r="M1698" s="39">
        <v>1915</v>
      </c>
      <c r="N1698" s="39">
        <v>1935</v>
      </c>
      <c r="O1698" s="39" t="s">
        <v>4264</v>
      </c>
    </row>
    <row r="1699" spans="1:19" s="4" customFormat="1" ht="10.050000000000001" customHeight="1" x14ac:dyDescent="0.3">
      <c r="A1699" s="6"/>
      <c r="B1699" s="4" t="s">
        <v>708</v>
      </c>
      <c r="C1699" s="37" t="b">
        <f t="shared" si="26"/>
        <v>1</v>
      </c>
      <c r="D1699" s="4" t="s">
        <v>3866</v>
      </c>
      <c r="F1699" s="5" t="s">
        <v>2701</v>
      </c>
      <c r="G1699" s="4" t="s">
        <v>4128</v>
      </c>
      <c r="K1699" s="4" t="s">
        <v>4279</v>
      </c>
      <c r="L1699" s="4" t="s">
        <v>5210</v>
      </c>
      <c r="M1699" s="4">
        <v>1992</v>
      </c>
      <c r="N1699" s="4">
        <v>1992</v>
      </c>
      <c r="O1699" s="4" t="s">
        <v>5211</v>
      </c>
      <c r="S1699" s="4" t="s">
        <v>5551</v>
      </c>
    </row>
    <row r="1700" spans="1:19" s="4" customFormat="1" ht="10.050000000000001" customHeight="1" x14ac:dyDescent="0.3">
      <c r="A1700" s="6"/>
      <c r="B1700" s="4" t="s">
        <v>709</v>
      </c>
      <c r="C1700" s="37" t="b">
        <f t="shared" si="26"/>
        <v>1</v>
      </c>
      <c r="D1700" s="4" t="s">
        <v>3866</v>
      </c>
      <c r="F1700" s="5" t="s">
        <v>2702</v>
      </c>
      <c r="K1700" s="4" t="s">
        <v>4279</v>
      </c>
      <c r="L1700" s="4" t="s">
        <v>5210</v>
      </c>
      <c r="M1700" s="4">
        <v>1992</v>
      </c>
      <c r="N1700" s="4">
        <v>1992</v>
      </c>
      <c r="O1700" s="4" t="s">
        <v>5211</v>
      </c>
      <c r="S1700" s="4" t="s">
        <v>5551</v>
      </c>
    </row>
    <row r="1701" spans="1:19" s="4" customFormat="1" ht="10.050000000000001" customHeight="1" x14ac:dyDescent="0.3">
      <c r="A1701" s="6"/>
      <c r="B1701" s="4" t="s">
        <v>605</v>
      </c>
      <c r="C1701" s="37" t="b">
        <f t="shared" si="26"/>
        <v>1</v>
      </c>
      <c r="D1701" s="4" t="s">
        <v>3853</v>
      </c>
      <c r="F1701" s="5" t="s">
        <v>2611</v>
      </c>
      <c r="K1701" s="4" t="s">
        <v>4267</v>
      </c>
      <c r="L1701" s="4" t="s">
        <v>5212</v>
      </c>
      <c r="M1701" s="4">
        <v>1920</v>
      </c>
      <c r="N1701" s="4">
        <v>1950</v>
      </c>
      <c r="O1701" s="4" t="s">
        <v>5213</v>
      </c>
    </row>
    <row r="1702" spans="1:19" ht="10.050000000000001" customHeight="1" x14ac:dyDescent="0.3">
      <c r="B1702" t="s">
        <v>53</v>
      </c>
      <c r="C1702" s="37" t="b">
        <f t="shared" si="26"/>
        <v>0</v>
      </c>
      <c r="F1702" s="3" t="s">
        <v>2167</v>
      </c>
      <c r="G1702" t="s">
        <v>4090</v>
      </c>
      <c r="K1702" t="s">
        <v>4271</v>
      </c>
      <c r="L1702" t="s">
        <v>5214</v>
      </c>
      <c r="M1702">
        <v>1957</v>
      </c>
      <c r="N1702">
        <v>1957</v>
      </c>
      <c r="O1702" t="s">
        <v>5215</v>
      </c>
    </row>
    <row r="1703" spans="1:19" ht="10.050000000000001" customHeight="1" x14ac:dyDescent="0.3">
      <c r="B1703" t="s">
        <v>1181</v>
      </c>
      <c r="C1703" s="37" t="b">
        <f t="shared" si="26"/>
        <v>0</v>
      </c>
      <c r="D1703" t="s">
        <v>3981</v>
      </c>
      <c r="F1703" s="3" t="s">
        <v>3086</v>
      </c>
      <c r="K1703" t="s">
        <v>4271</v>
      </c>
      <c r="L1703" t="s">
        <v>5214</v>
      </c>
      <c r="M1703">
        <v>1957</v>
      </c>
      <c r="N1703">
        <v>1957</v>
      </c>
      <c r="O1703" t="s">
        <v>5215</v>
      </c>
    </row>
    <row r="1704" spans="1:19" ht="10.050000000000001" customHeight="1" x14ac:dyDescent="0.3">
      <c r="B1704" t="s">
        <v>738</v>
      </c>
      <c r="C1704" s="37" t="b">
        <f t="shared" si="26"/>
        <v>0</v>
      </c>
      <c r="D1704" t="s">
        <v>3882</v>
      </c>
      <c r="F1704" s="3" t="s">
        <v>2730</v>
      </c>
      <c r="K1704" t="s">
        <v>4263</v>
      </c>
      <c r="L1704" t="s">
        <v>4219</v>
      </c>
      <c r="M1704">
        <v>1600</v>
      </c>
      <c r="N1704">
        <v>1600</v>
      </c>
      <c r="O1704" t="s">
        <v>4264</v>
      </c>
    </row>
    <row r="1705" spans="1:19" ht="10.050000000000001" customHeight="1" x14ac:dyDescent="0.3">
      <c r="B1705" t="s">
        <v>739</v>
      </c>
      <c r="C1705" s="37" t="b">
        <f t="shared" si="26"/>
        <v>0</v>
      </c>
      <c r="D1705" t="s">
        <v>3882</v>
      </c>
      <c r="F1705" s="3" t="s">
        <v>2731</v>
      </c>
      <c r="K1705" t="s">
        <v>4263</v>
      </c>
      <c r="L1705" t="s">
        <v>4219</v>
      </c>
      <c r="M1705">
        <v>1400</v>
      </c>
      <c r="N1705">
        <v>1449</v>
      </c>
      <c r="O1705" t="s">
        <v>4264</v>
      </c>
    </row>
    <row r="1706" spans="1:19" s="39" customFormat="1" ht="10.050000000000001" customHeight="1" x14ac:dyDescent="0.3">
      <c r="B1706" s="39" t="s">
        <v>2104</v>
      </c>
      <c r="C1706" s="37" t="b">
        <f t="shared" si="26"/>
        <v>0</v>
      </c>
      <c r="D1706" s="39" t="s">
        <v>3938</v>
      </c>
      <c r="E1706" s="39" t="s">
        <v>4069</v>
      </c>
      <c r="F1706" s="40" t="s">
        <v>3780</v>
      </c>
      <c r="K1706" s="39" t="s">
        <v>4263</v>
      </c>
      <c r="L1706" s="39" t="s">
        <v>4219</v>
      </c>
      <c r="M1706" s="39">
        <v>1880</v>
      </c>
      <c r="N1706" s="39">
        <v>1899</v>
      </c>
      <c r="O1706" s="39" t="s">
        <v>4264</v>
      </c>
      <c r="P1706" s="39" t="s">
        <v>4264</v>
      </c>
    </row>
    <row r="1707" spans="1:19" ht="10.050000000000001" customHeight="1" x14ac:dyDescent="0.3">
      <c r="B1707" t="s">
        <v>1091</v>
      </c>
      <c r="C1707" s="37" t="b">
        <f t="shared" si="26"/>
        <v>0</v>
      </c>
      <c r="D1707" t="s">
        <v>3964</v>
      </c>
      <c r="F1707" s="3" t="s">
        <v>3015</v>
      </c>
      <c r="K1707" t="s">
        <v>4263</v>
      </c>
      <c r="L1707" t="s">
        <v>4219</v>
      </c>
      <c r="M1707">
        <v>1800</v>
      </c>
      <c r="N1707">
        <v>1899</v>
      </c>
      <c r="O1707" t="s">
        <v>4264</v>
      </c>
    </row>
    <row r="1708" spans="1:19" ht="10.050000000000001" customHeight="1" x14ac:dyDescent="0.3">
      <c r="B1708" t="s">
        <v>1092</v>
      </c>
      <c r="C1708" s="37" t="b">
        <f t="shared" si="26"/>
        <v>0</v>
      </c>
      <c r="D1708" t="s">
        <v>3964</v>
      </c>
      <c r="F1708" s="3" t="s">
        <v>3016</v>
      </c>
      <c r="K1708" t="s">
        <v>4263</v>
      </c>
      <c r="L1708" t="s">
        <v>4219</v>
      </c>
      <c r="M1708">
        <v>1800</v>
      </c>
      <c r="N1708">
        <v>1899</v>
      </c>
      <c r="O1708" t="s">
        <v>4264</v>
      </c>
    </row>
    <row r="1709" spans="1:19" ht="10.050000000000001" customHeight="1" x14ac:dyDescent="0.3">
      <c r="B1709" t="s">
        <v>2059</v>
      </c>
      <c r="C1709" s="37" t="b">
        <f t="shared" si="26"/>
        <v>0</v>
      </c>
      <c r="D1709" t="s">
        <v>4044</v>
      </c>
      <c r="F1709" s="3" t="s">
        <v>3743</v>
      </c>
      <c r="K1709" t="s">
        <v>4263</v>
      </c>
      <c r="L1709" t="s">
        <v>4219</v>
      </c>
      <c r="M1709">
        <v>1800</v>
      </c>
      <c r="N1709">
        <v>1899</v>
      </c>
      <c r="O1709" t="s">
        <v>4264</v>
      </c>
    </row>
    <row r="1710" spans="1:19" ht="10.050000000000001" customHeight="1" x14ac:dyDescent="0.3">
      <c r="B1710" t="s">
        <v>2060</v>
      </c>
      <c r="C1710" s="37" t="b">
        <f t="shared" si="26"/>
        <v>0</v>
      </c>
      <c r="D1710" t="s">
        <v>4044</v>
      </c>
      <c r="F1710" s="3" t="s">
        <v>3744</v>
      </c>
      <c r="K1710" t="s">
        <v>4263</v>
      </c>
      <c r="L1710" t="s">
        <v>4219</v>
      </c>
      <c r="M1710">
        <v>1800</v>
      </c>
      <c r="N1710">
        <v>1899</v>
      </c>
      <c r="O1710" t="s">
        <v>4264</v>
      </c>
    </row>
    <row r="1711" spans="1:19" ht="10.050000000000001" customHeight="1" x14ac:dyDescent="0.3">
      <c r="B1711" t="s">
        <v>1093</v>
      </c>
      <c r="C1711" s="37" t="b">
        <f t="shared" si="26"/>
        <v>0</v>
      </c>
      <c r="D1711" t="s">
        <v>3964</v>
      </c>
      <c r="F1711" s="3" t="s">
        <v>3017</v>
      </c>
      <c r="K1711" t="s">
        <v>4263</v>
      </c>
      <c r="L1711" t="s">
        <v>4219</v>
      </c>
      <c r="M1711">
        <v>1800</v>
      </c>
      <c r="N1711">
        <v>1899</v>
      </c>
      <c r="O1711" t="s">
        <v>4264</v>
      </c>
    </row>
    <row r="1712" spans="1:19" ht="10.050000000000001" customHeight="1" x14ac:dyDescent="0.3">
      <c r="B1712" t="s">
        <v>1368</v>
      </c>
      <c r="C1712" s="37" t="b">
        <f t="shared" si="26"/>
        <v>0</v>
      </c>
      <c r="D1712" t="s">
        <v>3994</v>
      </c>
      <c r="F1712" s="3" t="s">
        <v>3154</v>
      </c>
      <c r="K1712" t="s">
        <v>4263</v>
      </c>
      <c r="L1712" t="s">
        <v>4219</v>
      </c>
      <c r="M1712">
        <v>1800</v>
      </c>
      <c r="N1712">
        <v>1899</v>
      </c>
      <c r="O1712" t="s">
        <v>4264</v>
      </c>
    </row>
    <row r="1713" spans="1:19" ht="10.050000000000001" customHeight="1" x14ac:dyDescent="0.3">
      <c r="B1713" t="s">
        <v>1090</v>
      </c>
      <c r="C1713" s="37" t="b">
        <f t="shared" si="26"/>
        <v>0</v>
      </c>
      <c r="D1713" t="s">
        <v>3963</v>
      </c>
      <c r="F1713" s="3" t="s">
        <v>3014</v>
      </c>
      <c r="K1713" t="s">
        <v>4263</v>
      </c>
      <c r="L1713" t="s">
        <v>4219</v>
      </c>
      <c r="M1713">
        <v>1876</v>
      </c>
      <c r="N1713">
        <v>1876</v>
      </c>
      <c r="O1713" t="s">
        <v>4264</v>
      </c>
    </row>
    <row r="1714" spans="1:19" s="39" customFormat="1" ht="10.050000000000001" customHeight="1" x14ac:dyDescent="0.3">
      <c r="B1714" s="39" t="s">
        <v>801</v>
      </c>
      <c r="C1714" s="37" t="b">
        <f t="shared" si="26"/>
        <v>0</v>
      </c>
      <c r="D1714" s="39" t="s">
        <v>3901</v>
      </c>
      <c r="F1714" s="40" t="s">
        <v>2781</v>
      </c>
      <c r="K1714" s="39" t="s">
        <v>4263</v>
      </c>
      <c r="L1714" s="39" t="s">
        <v>4219</v>
      </c>
      <c r="M1714" s="39">
        <v>1800</v>
      </c>
      <c r="N1714" s="39">
        <v>1819</v>
      </c>
      <c r="O1714" s="39" t="s">
        <v>4264</v>
      </c>
    </row>
    <row r="1715" spans="1:19" s="39" customFormat="1" ht="10.050000000000001" customHeight="1" x14ac:dyDescent="0.3">
      <c r="B1715" s="39" t="s">
        <v>1371</v>
      </c>
      <c r="C1715" s="37" t="b">
        <f t="shared" si="26"/>
        <v>0</v>
      </c>
      <c r="D1715" s="39" t="s">
        <v>3995</v>
      </c>
      <c r="F1715" s="40" t="s">
        <v>3157</v>
      </c>
      <c r="K1715" s="39" t="s">
        <v>4263</v>
      </c>
      <c r="L1715" s="39" t="s">
        <v>4219</v>
      </c>
      <c r="M1715" s="39">
        <v>1800</v>
      </c>
      <c r="N1715" s="39">
        <v>1899</v>
      </c>
      <c r="O1715" s="39" t="s">
        <v>4264</v>
      </c>
    </row>
    <row r="1716" spans="1:19" s="4" customFormat="1" ht="10.050000000000001" customHeight="1" x14ac:dyDescent="0.3">
      <c r="B1716" s="4" t="s">
        <v>1828</v>
      </c>
      <c r="C1716" s="37" t="b">
        <f t="shared" si="26"/>
        <v>1</v>
      </c>
      <c r="D1716" s="4" t="s">
        <v>4029</v>
      </c>
      <c r="F1716" s="5" t="s">
        <v>3583</v>
      </c>
      <c r="K1716" s="4" t="s">
        <v>4263</v>
      </c>
      <c r="L1716" s="4" t="s">
        <v>4219</v>
      </c>
      <c r="M1716" s="4">
        <v>1800</v>
      </c>
      <c r="N1716" s="4">
        <v>1899</v>
      </c>
      <c r="O1716" s="4" t="s">
        <v>4264</v>
      </c>
    </row>
    <row r="1717" spans="1:19" s="39" customFormat="1" ht="10.050000000000001" customHeight="1" x14ac:dyDescent="0.3">
      <c r="B1717" s="39" t="s">
        <v>1372</v>
      </c>
      <c r="C1717" s="37" t="b">
        <f t="shared" si="26"/>
        <v>0</v>
      </c>
      <c r="D1717" s="39" t="s">
        <v>3995</v>
      </c>
      <c r="F1717" s="40" t="s">
        <v>3158</v>
      </c>
      <c r="K1717" s="39" t="s">
        <v>4263</v>
      </c>
      <c r="L1717" s="39" t="s">
        <v>4219</v>
      </c>
      <c r="M1717" s="39">
        <v>1800</v>
      </c>
      <c r="N1717" s="39">
        <v>1899</v>
      </c>
      <c r="O1717" s="39" t="s">
        <v>4264</v>
      </c>
      <c r="P1717" s="39" t="s">
        <v>4264</v>
      </c>
    </row>
    <row r="1718" spans="1:19" ht="10.050000000000001" customHeight="1" x14ac:dyDescent="0.3">
      <c r="B1718" t="s">
        <v>54</v>
      </c>
      <c r="C1718" s="37" t="b">
        <f t="shared" si="26"/>
        <v>0</v>
      </c>
      <c r="F1718" s="3" t="s">
        <v>2168</v>
      </c>
      <c r="K1718" t="s">
        <v>4263</v>
      </c>
      <c r="L1718" t="s">
        <v>2168</v>
      </c>
      <c r="M1718">
        <v>1800</v>
      </c>
      <c r="N1718">
        <v>1800</v>
      </c>
      <c r="O1718" t="s">
        <v>4264</v>
      </c>
    </row>
    <row r="1719" spans="1:19" ht="10.050000000000001" customHeight="1" x14ac:dyDescent="0.3">
      <c r="B1719" t="s">
        <v>55</v>
      </c>
      <c r="C1719" s="37" t="b">
        <f t="shared" si="26"/>
        <v>0</v>
      </c>
      <c r="F1719" s="3" t="s">
        <v>2169</v>
      </c>
      <c r="K1719" t="s">
        <v>4263</v>
      </c>
      <c r="L1719" t="s">
        <v>2169</v>
      </c>
      <c r="M1719">
        <v>1800</v>
      </c>
      <c r="N1719">
        <v>1899</v>
      </c>
      <c r="O1719" t="s">
        <v>4264</v>
      </c>
    </row>
    <row r="1720" spans="1:19" s="39" customFormat="1" ht="10.050000000000001" customHeight="1" x14ac:dyDescent="0.3">
      <c r="B1720" s="39" t="s">
        <v>789</v>
      </c>
      <c r="C1720" s="37" t="b">
        <f t="shared" si="26"/>
        <v>0</v>
      </c>
      <c r="D1720" s="39" t="s">
        <v>3894</v>
      </c>
      <c r="F1720" s="40" t="s">
        <v>2771</v>
      </c>
      <c r="K1720" s="39" t="s">
        <v>4263</v>
      </c>
      <c r="L1720" s="39" t="s">
        <v>4219</v>
      </c>
      <c r="M1720" s="39">
        <v>1800</v>
      </c>
      <c r="N1720" s="39">
        <v>1800</v>
      </c>
      <c r="O1720" s="39" t="s">
        <v>4264</v>
      </c>
    </row>
    <row r="1721" spans="1:19" ht="10.050000000000001" customHeight="1" x14ac:dyDescent="0.3">
      <c r="B1721" t="s">
        <v>2075</v>
      </c>
      <c r="C1721" s="37" t="b">
        <f t="shared" si="26"/>
        <v>0</v>
      </c>
      <c r="D1721" t="s">
        <v>4052</v>
      </c>
      <c r="F1721" s="3" t="s">
        <v>3756</v>
      </c>
      <c r="K1721" t="s">
        <v>4263</v>
      </c>
      <c r="L1721" t="s">
        <v>4219</v>
      </c>
      <c r="M1721">
        <v>1838</v>
      </c>
      <c r="N1721">
        <v>1838</v>
      </c>
      <c r="O1721" t="s">
        <v>4264</v>
      </c>
    </row>
    <row r="1722" spans="1:19" s="4" customFormat="1" ht="10.050000000000001" customHeight="1" x14ac:dyDescent="0.3">
      <c r="A1722" s="6" t="s">
        <v>5599</v>
      </c>
      <c r="B1722" s="4" t="s">
        <v>5597</v>
      </c>
      <c r="C1722" s="37" t="b">
        <f t="shared" si="26"/>
        <v>1</v>
      </c>
      <c r="D1722" s="4" t="s">
        <v>5598</v>
      </c>
      <c r="F1722" s="5"/>
      <c r="K1722" s="4" t="s">
        <v>4384</v>
      </c>
      <c r="M1722" s="4">
        <v>1880</v>
      </c>
      <c r="N1722" s="4">
        <v>1919</v>
      </c>
      <c r="O1722" s="4" t="s">
        <v>4264</v>
      </c>
      <c r="S1722" s="4" t="s">
        <v>5600</v>
      </c>
    </row>
    <row r="1723" spans="1:19" ht="10.050000000000001" customHeight="1" x14ac:dyDescent="0.3">
      <c r="B1723" t="s">
        <v>716</v>
      </c>
      <c r="C1723" s="37" t="b">
        <f t="shared" si="26"/>
        <v>0</v>
      </c>
      <c r="D1723" t="s">
        <v>3871</v>
      </c>
      <c r="F1723" s="3" t="s">
        <v>4071</v>
      </c>
      <c r="K1723" t="s">
        <v>4263</v>
      </c>
      <c r="L1723" t="s">
        <v>5216</v>
      </c>
      <c r="M1723">
        <v>1800</v>
      </c>
      <c r="N1723">
        <v>1899</v>
      </c>
      <c r="O1723" t="s">
        <v>4264</v>
      </c>
    </row>
    <row r="1724" spans="1:19" ht="10.050000000000001" customHeight="1" x14ac:dyDescent="0.3">
      <c r="B1724" t="s">
        <v>717</v>
      </c>
      <c r="C1724" s="37" t="b">
        <f t="shared" si="26"/>
        <v>0</v>
      </c>
      <c r="D1724" t="s">
        <v>3871</v>
      </c>
      <c r="F1724" s="3" t="s">
        <v>2709</v>
      </c>
      <c r="K1724" t="s">
        <v>4263</v>
      </c>
      <c r="L1724" t="s">
        <v>2709</v>
      </c>
      <c r="M1724">
        <v>1800</v>
      </c>
      <c r="N1724">
        <v>1899</v>
      </c>
      <c r="O1724" t="s">
        <v>4264</v>
      </c>
      <c r="P1724" t="s">
        <v>4264</v>
      </c>
    </row>
    <row r="1725" spans="1:19" ht="10.050000000000001" customHeight="1" x14ac:dyDescent="0.3">
      <c r="B1725" t="s">
        <v>56</v>
      </c>
      <c r="C1725" s="37" t="b">
        <f t="shared" si="26"/>
        <v>0</v>
      </c>
      <c r="F1725" s="3" t="s">
        <v>2170</v>
      </c>
      <c r="K1725" t="s">
        <v>4263</v>
      </c>
      <c r="L1725" t="s">
        <v>2170</v>
      </c>
      <c r="M1725">
        <v>1900</v>
      </c>
      <c r="N1725">
        <v>1958</v>
      </c>
      <c r="O1725" t="s">
        <v>4264</v>
      </c>
    </row>
    <row r="1726" spans="1:19" s="37" customFormat="1" ht="10.050000000000001" customHeight="1" x14ac:dyDescent="0.3">
      <c r="B1726" s="37" t="s">
        <v>1901</v>
      </c>
      <c r="C1726" s="37" t="b">
        <f t="shared" si="26"/>
        <v>0</v>
      </c>
      <c r="D1726" s="37" t="s">
        <v>4034</v>
      </c>
      <c r="F1726" s="38" t="s">
        <v>3625</v>
      </c>
      <c r="K1726" s="37" t="s">
        <v>4263</v>
      </c>
      <c r="L1726" s="37" t="s">
        <v>4219</v>
      </c>
      <c r="M1726" s="37">
        <v>1880</v>
      </c>
      <c r="N1726" s="37">
        <v>1919</v>
      </c>
      <c r="O1726" s="37" t="s">
        <v>4264</v>
      </c>
    </row>
    <row r="1727" spans="1:19" ht="10.050000000000001" customHeight="1" x14ac:dyDescent="0.3">
      <c r="B1727" t="s">
        <v>893</v>
      </c>
      <c r="C1727" s="37" t="b">
        <f t="shared" si="26"/>
        <v>0</v>
      </c>
      <c r="D1727" t="s">
        <v>3921</v>
      </c>
      <c r="F1727" s="3" t="s">
        <v>2855</v>
      </c>
      <c r="K1727" t="s">
        <v>4267</v>
      </c>
      <c r="L1727" t="s">
        <v>5217</v>
      </c>
      <c r="M1727">
        <v>1600</v>
      </c>
      <c r="N1727">
        <v>1624</v>
      </c>
      <c r="O1727" t="s">
        <v>5218</v>
      </c>
    </row>
    <row r="1728" spans="1:19" ht="10.050000000000001" customHeight="1" x14ac:dyDescent="0.3">
      <c r="B1728" t="s">
        <v>1657</v>
      </c>
      <c r="C1728" s="37" t="b">
        <f t="shared" si="26"/>
        <v>0</v>
      </c>
      <c r="D1728" t="s">
        <v>4005</v>
      </c>
      <c r="F1728" s="3" t="s">
        <v>3432</v>
      </c>
      <c r="K1728" t="s">
        <v>4267</v>
      </c>
      <c r="L1728" t="s">
        <v>5219</v>
      </c>
      <c r="M1728">
        <v>1876</v>
      </c>
      <c r="N1728">
        <v>1876</v>
      </c>
      <c r="O1728" t="s">
        <v>5220</v>
      </c>
    </row>
    <row r="1729" spans="1:16" s="4" customFormat="1" ht="10.050000000000001" customHeight="1" x14ac:dyDescent="0.3">
      <c r="B1729" s="4" t="s">
        <v>1192</v>
      </c>
      <c r="C1729" s="37" t="b">
        <f t="shared" si="26"/>
        <v>1</v>
      </c>
      <c r="D1729" s="4" t="s">
        <v>3987</v>
      </c>
      <c r="F1729" s="5" t="s">
        <v>3097</v>
      </c>
      <c r="K1729" s="4" t="s">
        <v>4263</v>
      </c>
      <c r="L1729" s="4" t="s">
        <v>4219</v>
      </c>
      <c r="M1729" s="4">
        <v>1830</v>
      </c>
      <c r="N1729" s="4">
        <v>1869</v>
      </c>
      <c r="O1729" s="4" t="s">
        <v>4264</v>
      </c>
    </row>
    <row r="1730" spans="1:16" ht="10.050000000000001" customHeight="1" x14ac:dyDescent="0.3">
      <c r="B1730" t="s">
        <v>1658</v>
      </c>
      <c r="C1730" s="37" t="b">
        <f t="shared" si="26"/>
        <v>0</v>
      </c>
      <c r="D1730" t="s">
        <v>4005</v>
      </c>
      <c r="F1730" s="3" t="s">
        <v>3433</v>
      </c>
      <c r="G1730" t="s">
        <v>4231</v>
      </c>
      <c r="K1730" t="s">
        <v>4267</v>
      </c>
      <c r="L1730" t="s">
        <v>5221</v>
      </c>
      <c r="M1730">
        <v>1856</v>
      </c>
      <c r="N1730">
        <v>1856</v>
      </c>
      <c r="O1730" t="s">
        <v>5222</v>
      </c>
    </row>
    <row r="1731" spans="1:16" ht="10.050000000000001" customHeight="1" x14ac:dyDescent="0.3">
      <c r="B1731" t="s">
        <v>2074</v>
      </c>
      <c r="C1731" s="37" t="b">
        <f t="shared" ref="C1731:C1794" si="27">IsCellGreen(B1731)</f>
        <v>0</v>
      </c>
      <c r="D1731" t="s">
        <v>4051</v>
      </c>
      <c r="F1731" s="3" t="s">
        <v>3755</v>
      </c>
      <c r="K1731" t="s">
        <v>4263</v>
      </c>
      <c r="L1731" t="s">
        <v>5223</v>
      </c>
      <c r="M1731">
        <v>1838</v>
      </c>
      <c r="N1731">
        <v>1849</v>
      </c>
      <c r="O1731" t="s">
        <v>4264</v>
      </c>
      <c r="P1731" t="s">
        <v>4264</v>
      </c>
    </row>
    <row r="1732" spans="1:16" s="4" customFormat="1" ht="10.050000000000001" customHeight="1" x14ac:dyDescent="0.3">
      <c r="B1732" s="4" t="s">
        <v>1869</v>
      </c>
      <c r="C1732" s="37" t="b">
        <f t="shared" si="27"/>
        <v>1</v>
      </c>
      <c r="D1732" s="4" t="s">
        <v>4030</v>
      </c>
      <c r="F1732" s="5" t="s">
        <v>3608</v>
      </c>
      <c r="K1732" s="4" t="s">
        <v>4263</v>
      </c>
      <c r="L1732" s="4" t="s">
        <v>4219</v>
      </c>
      <c r="M1732" s="4">
        <v>1775</v>
      </c>
      <c r="N1732" s="4">
        <v>1849</v>
      </c>
      <c r="O1732" s="4" t="s">
        <v>5098</v>
      </c>
    </row>
    <row r="1733" spans="1:16" s="4" customFormat="1" ht="10.050000000000001" customHeight="1" x14ac:dyDescent="0.3">
      <c r="B1733" s="4" t="s">
        <v>57</v>
      </c>
      <c r="C1733" s="37" t="b">
        <f t="shared" si="27"/>
        <v>1</v>
      </c>
      <c r="F1733" s="5" t="s">
        <v>2171</v>
      </c>
      <c r="K1733" s="4" t="s">
        <v>4263</v>
      </c>
      <c r="L1733" s="4" t="s">
        <v>4219</v>
      </c>
      <c r="M1733" s="4">
        <v>1775</v>
      </c>
      <c r="N1733" s="4">
        <v>1849</v>
      </c>
      <c r="O1733" s="4" t="s">
        <v>5098</v>
      </c>
    </row>
    <row r="1734" spans="1:16" s="4" customFormat="1" ht="10.050000000000001" customHeight="1" x14ac:dyDescent="0.3">
      <c r="B1734" s="4" t="s">
        <v>1870</v>
      </c>
      <c r="C1734" s="37" t="b">
        <f t="shared" si="27"/>
        <v>1</v>
      </c>
      <c r="D1734" s="4" t="s">
        <v>4030</v>
      </c>
      <c r="F1734" s="5" t="s">
        <v>3609</v>
      </c>
      <c r="K1734" s="4" t="s">
        <v>4263</v>
      </c>
      <c r="L1734" s="4" t="s">
        <v>4219</v>
      </c>
      <c r="M1734" s="4">
        <v>1775</v>
      </c>
      <c r="N1734" s="4">
        <v>1849</v>
      </c>
      <c r="O1734" s="4" t="s">
        <v>5098</v>
      </c>
    </row>
    <row r="1735" spans="1:16" s="4" customFormat="1" ht="10.050000000000001" customHeight="1" x14ac:dyDescent="0.3">
      <c r="B1735" s="4" t="s">
        <v>1871</v>
      </c>
      <c r="C1735" s="37" t="b">
        <f t="shared" si="27"/>
        <v>1</v>
      </c>
      <c r="D1735" s="4" t="s">
        <v>4030</v>
      </c>
      <c r="F1735" s="5" t="s">
        <v>3610</v>
      </c>
      <c r="K1735" s="4" t="s">
        <v>4263</v>
      </c>
      <c r="L1735" s="4" t="s">
        <v>4219</v>
      </c>
      <c r="M1735" s="4">
        <v>1775</v>
      </c>
      <c r="N1735" s="4">
        <v>1849</v>
      </c>
      <c r="O1735" s="4" t="s">
        <v>5098</v>
      </c>
    </row>
    <row r="1736" spans="1:16" s="4" customFormat="1" ht="10.050000000000001" customHeight="1" x14ac:dyDescent="0.3">
      <c r="B1736" s="4" t="s">
        <v>1872</v>
      </c>
      <c r="C1736" s="37" t="b">
        <f t="shared" si="27"/>
        <v>1</v>
      </c>
      <c r="D1736" s="4" t="s">
        <v>4030</v>
      </c>
      <c r="F1736" s="5" t="s">
        <v>3611</v>
      </c>
      <c r="K1736" s="4" t="s">
        <v>4263</v>
      </c>
      <c r="L1736" s="4" t="s">
        <v>4219</v>
      </c>
      <c r="M1736" s="4">
        <v>1800</v>
      </c>
      <c r="N1736" s="4">
        <v>1899</v>
      </c>
      <c r="O1736" s="4" t="s">
        <v>4265</v>
      </c>
    </row>
    <row r="1737" spans="1:16" s="4" customFormat="1" ht="10.050000000000001" customHeight="1" x14ac:dyDescent="0.3">
      <c r="A1737" s="6"/>
      <c r="B1737" s="4" t="s">
        <v>1659</v>
      </c>
      <c r="C1737" s="37" t="b">
        <f t="shared" si="27"/>
        <v>1</v>
      </c>
      <c r="D1737" s="4" t="s">
        <v>4005</v>
      </c>
      <c r="F1737" s="5" t="s">
        <v>3434</v>
      </c>
      <c r="K1737" s="4" t="s">
        <v>4271</v>
      </c>
      <c r="L1737" s="4" t="s">
        <v>5224</v>
      </c>
      <c r="M1737" s="4">
        <v>1920</v>
      </c>
      <c r="N1737" s="4">
        <v>1920</v>
      </c>
      <c r="O1737" s="4" t="s">
        <v>4849</v>
      </c>
    </row>
    <row r="1738" spans="1:16" ht="10.050000000000001" customHeight="1" x14ac:dyDescent="0.3">
      <c r="B1738" t="s">
        <v>368</v>
      </c>
      <c r="C1738" s="37" t="b">
        <f t="shared" si="27"/>
        <v>0</v>
      </c>
      <c r="D1738" t="s">
        <v>3821</v>
      </c>
      <c r="F1738" s="3" t="s">
        <v>2391</v>
      </c>
      <c r="G1738" t="s">
        <v>4115</v>
      </c>
      <c r="L1738" t="s">
        <v>5225</v>
      </c>
      <c r="M1738">
        <v>1900</v>
      </c>
      <c r="N1738">
        <v>1940</v>
      </c>
      <c r="O1738" t="s">
        <v>4264</v>
      </c>
      <c r="P1738" t="s">
        <v>4264</v>
      </c>
    </row>
    <row r="1739" spans="1:16" ht="10.050000000000001" customHeight="1" x14ac:dyDescent="0.3">
      <c r="B1739" t="s">
        <v>369</v>
      </c>
      <c r="C1739" s="37" t="b">
        <f t="shared" si="27"/>
        <v>0</v>
      </c>
      <c r="D1739" t="s">
        <v>3821</v>
      </c>
      <c r="F1739" s="3" t="s">
        <v>2392</v>
      </c>
      <c r="L1739" t="s">
        <v>5226</v>
      </c>
      <c r="M1739">
        <v>1900</v>
      </c>
      <c r="N1739">
        <v>1940</v>
      </c>
      <c r="O1739" t="s">
        <v>4264</v>
      </c>
      <c r="P1739" t="s">
        <v>4264</v>
      </c>
    </row>
    <row r="1740" spans="1:16" s="4" customFormat="1" ht="10.050000000000001" customHeight="1" x14ac:dyDescent="0.3">
      <c r="A1740" s="6"/>
      <c r="B1740" s="4" t="s">
        <v>1733</v>
      </c>
      <c r="C1740" s="37" t="b">
        <f t="shared" si="27"/>
        <v>1</v>
      </c>
      <c r="D1740" s="4" t="s">
        <v>4011</v>
      </c>
      <c r="F1740" s="5" t="s">
        <v>3504</v>
      </c>
      <c r="K1740" s="4" t="s">
        <v>4271</v>
      </c>
      <c r="L1740" s="4" t="s">
        <v>3504</v>
      </c>
      <c r="M1740" s="4">
        <v>1900</v>
      </c>
      <c r="N1740" s="4">
        <v>1961</v>
      </c>
      <c r="O1740" s="4" t="s">
        <v>4264</v>
      </c>
    </row>
    <row r="1741" spans="1:16" s="4" customFormat="1" ht="10.050000000000001" customHeight="1" x14ac:dyDescent="0.3">
      <c r="A1741" s="6"/>
      <c r="B1741" s="4" t="s">
        <v>1734</v>
      </c>
      <c r="C1741" s="37" t="b">
        <f t="shared" si="27"/>
        <v>1</v>
      </c>
      <c r="D1741" s="4" t="s">
        <v>4011</v>
      </c>
      <c r="F1741" s="5" t="s">
        <v>3505</v>
      </c>
      <c r="K1741" s="4" t="s">
        <v>4271</v>
      </c>
      <c r="L1741" s="4" t="s">
        <v>4219</v>
      </c>
      <c r="M1741" s="4">
        <v>1900</v>
      </c>
      <c r="N1741" s="4">
        <v>1961</v>
      </c>
      <c r="O1741" s="4" t="s">
        <v>4264</v>
      </c>
    </row>
    <row r="1742" spans="1:16" s="4" customFormat="1" ht="10.050000000000001" customHeight="1" x14ac:dyDescent="0.3">
      <c r="A1742" s="6"/>
      <c r="B1742" s="4" t="s">
        <v>1735</v>
      </c>
      <c r="C1742" s="37" t="b">
        <f t="shared" si="27"/>
        <v>1</v>
      </c>
      <c r="D1742" s="4" t="s">
        <v>4011</v>
      </c>
      <c r="F1742" s="5" t="s">
        <v>3506</v>
      </c>
      <c r="K1742" s="4" t="s">
        <v>4271</v>
      </c>
      <c r="L1742" s="4" t="s">
        <v>5227</v>
      </c>
      <c r="M1742" s="4">
        <v>1900</v>
      </c>
      <c r="N1742" s="4">
        <v>1961</v>
      </c>
      <c r="O1742" s="4" t="s">
        <v>4264</v>
      </c>
    </row>
    <row r="1743" spans="1:16" s="4" customFormat="1" ht="10.050000000000001" customHeight="1" x14ac:dyDescent="0.3">
      <c r="A1743" s="6"/>
      <c r="B1743" s="4" t="s">
        <v>1736</v>
      </c>
      <c r="C1743" s="37" t="b">
        <f t="shared" si="27"/>
        <v>1</v>
      </c>
      <c r="D1743" s="4" t="s">
        <v>4011</v>
      </c>
      <c r="F1743" s="5" t="s">
        <v>3507</v>
      </c>
      <c r="K1743" s="4" t="s">
        <v>4271</v>
      </c>
      <c r="L1743" s="4" t="s">
        <v>5228</v>
      </c>
      <c r="M1743" s="4">
        <v>1900</v>
      </c>
      <c r="N1743" s="4">
        <v>1961</v>
      </c>
      <c r="O1743" s="4" t="s">
        <v>4264</v>
      </c>
      <c r="P1743" s="4" t="s">
        <v>4264</v>
      </c>
    </row>
    <row r="1744" spans="1:16" s="4" customFormat="1" ht="10.050000000000001" customHeight="1" x14ac:dyDescent="0.3">
      <c r="A1744" s="6"/>
      <c r="B1744" s="4" t="s">
        <v>237</v>
      </c>
      <c r="C1744" s="37" t="b">
        <f t="shared" si="27"/>
        <v>1</v>
      </c>
      <c r="D1744" s="4" t="s">
        <v>3811</v>
      </c>
      <c r="F1744" s="5" t="s">
        <v>2309</v>
      </c>
      <c r="K1744" s="4" t="s">
        <v>4263</v>
      </c>
      <c r="L1744" s="4" t="s">
        <v>4219</v>
      </c>
      <c r="M1744" s="4">
        <v>1900</v>
      </c>
      <c r="N1744" s="4">
        <v>1949</v>
      </c>
      <c r="O1744" s="4" t="s">
        <v>4264</v>
      </c>
    </row>
    <row r="1745" spans="1:16" s="4" customFormat="1" ht="10.050000000000001" customHeight="1" x14ac:dyDescent="0.3">
      <c r="A1745" s="6"/>
      <c r="B1745" s="4" t="s">
        <v>238</v>
      </c>
      <c r="C1745" s="37" t="b">
        <f t="shared" si="27"/>
        <v>1</v>
      </c>
      <c r="D1745" s="4" t="s">
        <v>3811</v>
      </c>
      <c r="F1745" s="5" t="s">
        <v>2310</v>
      </c>
      <c r="K1745" s="4" t="s">
        <v>4263</v>
      </c>
      <c r="L1745" s="4" t="s">
        <v>4219</v>
      </c>
      <c r="M1745" s="4">
        <v>1900</v>
      </c>
      <c r="N1745" s="4">
        <v>1949</v>
      </c>
      <c r="O1745" s="4" t="s">
        <v>4264</v>
      </c>
      <c r="P1745" s="4" t="s">
        <v>4264</v>
      </c>
    </row>
    <row r="1746" spans="1:16" s="4" customFormat="1" ht="10.050000000000001" customHeight="1" x14ac:dyDescent="0.3">
      <c r="A1746" s="6"/>
      <c r="B1746" s="4" t="s">
        <v>239</v>
      </c>
      <c r="C1746" s="37" t="b">
        <f t="shared" si="27"/>
        <v>1</v>
      </c>
      <c r="D1746" s="4" t="s">
        <v>3811</v>
      </c>
      <c r="F1746" s="5" t="s">
        <v>2309</v>
      </c>
      <c r="K1746" s="4" t="s">
        <v>4263</v>
      </c>
      <c r="L1746" s="4" t="s">
        <v>4219</v>
      </c>
      <c r="M1746" s="4">
        <v>1900</v>
      </c>
      <c r="N1746" s="4">
        <v>1949</v>
      </c>
      <c r="O1746" s="4" t="s">
        <v>4264</v>
      </c>
    </row>
    <row r="1747" spans="1:16" s="26" customFormat="1" ht="10.050000000000001" customHeight="1" x14ac:dyDescent="0.3">
      <c r="B1747" s="26" t="s">
        <v>1902</v>
      </c>
      <c r="C1747" s="37" t="b">
        <f t="shared" si="27"/>
        <v>0</v>
      </c>
      <c r="D1747" s="26" t="s">
        <v>4034</v>
      </c>
      <c r="F1747" s="27" t="s">
        <v>3626</v>
      </c>
      <c r="K1747" s="26" t="s">
        <v>4263</v>
      </c>
      <c r="L1747" s="26" t="s">
        <v>4219</v>
      </c>
      <c r="M1747" s="26">
        <v>1900</v>
      </c>
      <c r="N1747" s="26">
        <v>1949</v>
      </c>
      <c r="O1747" s="26" t="s">
        <v>4264</v>
      </c>
      <c r="P1747" s="26" t="s">
        <v>4264</v>
      </c>
    </row>
    <row r="1748" spans="1:16" s="26" customFormat="1" ht="10.050000000000001" customHeight="1" x14ac:dyDescent="0.3">
      <c r="B1748" s="26" t="s">
        <v>428</v>
      </c>
      <c r="C1748" s="37" t="b">
        <f t="shared" si="27"/>
        <v>0</v>
      </c>
      <c r="D1748" s="26" t="s">
        <v>3843</v>
      </c>
      <c r="F1748" s="27" t="s">
        <v>2438</v>
      </c>
      <c r="K1748" s="26" t="s">
        <v>4263</v>
      </c>
      <c r="L1748" s="26" t="s">
        <v>4219</v>
      </c>
      <c r="M1748" s="26">
        <v>1700</v>
      </c>
      <c r="N1748" s="26">
        <v>1700</v>
      </c>
      <c r="O1748" s="26" t="s">
        <v>4264</v>
      </c>
      <c r="P1748" s="26" t="s">
        <v>4264</v>
      </c>
    </row>
    <row r="1749" spans="1:16" s="26" customFormat="1" ht="10.050000000000001" customHeight="1" x14ac:dyDescent="0.3">
      <c r="B1749" s="26" t="s">
        <v>411</v>
      </c>
      <c r="C1749" s="37" t="b">
        <f t="shared" si="27"/>
        <v>0</v>
      </c>
      <c r="D1749" s="26" t="s">
        <v>3831</v>
      </c>
      <c r="F1749" s="27" t="s">
        <v>2422</v>
      </c>
      <c r="K1749" s="26" t="s">
        <v>4263</v>
      </c>
      <c r="L1749" s="26" t="s">
        <v>4219</v>
      </c>
      <c r="M1749" s="26">
        <v>1900</v>
      </c>
      <c r="N1749" s="26">
        <v>1949</v>
      </c>
      <c r="O1749" s="26" t="s">
        <v>4264</v>
      </c>
    </row>
    <row r="1750" spans="1:16" s="26" customFormat="1" ht="10.050000000000001" customHeight="1" x14ac:dyDescent="0.3">
      <c r="B1750" s="26" t="s">
        <v>933</v>
      </c>
      <c r="C1750" s="37" t="b">
        <f t="shared" si="27"/>
        <v>0</v>
      </c>
      <c r="D1750" s="26" t="s">
        <v>3926</v>
      </c>
      <c r="F1750" s="27" t="s">
        <v>2882</v>
      </c>
      <c r="K1750" s="26" t="s">
        <v>4263</v>
      </c>
      <c r="L1750" s="26" t="s">
        <v>4219</v>
      </c>
      <c r="M1750" s="26">
        <v>1900</v>
      </c>
      <c r="N1750" s="26">
        <v>1949</v>
      </c>
      <c r="O1750" s="26" t="s">
        <v>4264</v>
      </c>
    </row>
    <row r="1751" spans="1:16" s="26" customFormat="1" ht="10.050000000000001" customHeight="1" x14ac:dyDescent="0.3">
      <c r="B1751" s="26" t="s">
        <v>1334</v>
      </c>
      <c r="C1751" s="37" t="b">
        <f t="shared" si="27"/>
        <v>0</v>
      </c>
      <c r="D1751" s="26" t="s">
        <v>3991</v>
      </c>
      <c r="F1751" s="27" t="s">
        <v>3137</v>
      </c>
      <c r="K1751" s="26" t="s">
        <v>4263</v>
      </c>
      <c r="L1751" s="26" t="s">
        <v>4219</v>
      </c>
      <c r="M1751" s="26">
        <v>1800</v>
      </c>
      <c r="N1751" s="26">
        <v>1824</v>
      </c>
      <c r="O1751" s="26" t="s">
        <v>4264</v>
      </c>
      <c r="P1751" s="26" t="s">
        <v>4264</v>
      </c>
    </row>
    <row r="1752" spans="1:16" s="26" customFormat="1" ht="10.050000000000001" customHeight="1" x14ac:dyDescent="0.3">
      <c r="B1752" s="26" t="s">
        <v>1335</v>
      </c>
      <c r="C1752" s="37" t="b">
        <f t="shared" si="27"/>
        <v>0</v>
      </c>
      <c r="D1752" s="26" t="s">
        <v>3991</v>
      </c>
      <c r="F1752" s="27" t="s">
        <v>3138</v>
      </c>
      <c r="K1752" s="26" t="s">
        <v>4263</v>
      </c>
      <c r="L1752" s="26" t="s">
        <v>4219</v>
      </c>
      <c r="M1752" s="26">
        <v>1800</v>
      </c>
      <c r="N1752" s="26">
        <v>1824</v>
      </c>
      <c r="O1752" s="26" t="s">
        <v>4264</v>
      </c>
    </row>
    <row r="1753" spans="1:16" s="26" customFormat="1" ht="10.050000000000001" customHeight="1" x14ac:dyDescent="0.3">
      <c r="B1753" s="26" t="s">
        <v>1336</v>
      </c>
      <c r="C1753" s="37" t="b">
        <f t="shared" si="27"/>
        <v>0</v>
      </c>
      <c r="D1753" s="26" t="s">
        <v>3991</v>
      </c>
      <c r="F1753" s="27" t="s">
        <v>3137</v>
      </c>
      <c r="K1753" s="26" t="s">
        <v>4263</v>
      </c>
      <c r="L1753" s="26" t="s">
        <v>4219</v>
      </c>
      <c r="M1753" s="26">
        <v>1800</v>
      </c>
      <c r="N1753" s="26">
        <v>1824</v>
      </c>
      <c r="O1753" s="26" t="s">
        <v>4264</v>
      </c>
    </row>
    <row r="1754" spans="1:16" s="26" customFormat="1" ht="10.050000000000001" customHeight="1" x14ac:dyDescent="0.3">
      <c r="B1754" s="26" t="s">
        <v>1337</v>
      </c>
      <c r="C1754" s="37" t="b">
        <f t="shared" si="27"/>
        <v>0</v>
      </c>
      <c r="D1754" s="26" t="s">
        <v>3991</v>
      </c>
      <c r="F1754" s="27" t="s">
        <v>3137</v>
      </c>
      <c r="K1754" s="26" t="s">
        <v>4263</v>
      </c>
      <c r="L1754" s="26" t="s">
        <v>4219</v>
      </c>
      <c r="M1754" s="26">
        <v>1800</v>
      </c>
      <c r="N1754" s="26">
        <v>1824</v>
      </c>
      <c r="O1754" s="26" t="s">
        <v>4264</v>
      </c>
      <c r="P1754" s="26" t="s">
        <v>4264</v>
      </c>
    </row>
    <row r="1755" spans="1:16" s="26" customFormat="1" ht="10.050000000000001" customHeight="1" x14ac:dyDescent="0.3">
      <c r="B1755" s="26" t="s">
        <v>1338</v>
      </c>
      <c r="C1755" s="37" t="b">
        <f t="shared" si="27"/>
        <v>0</v>
      </c>
      <c r="D1755" s="26" t="s">
        <v>3991</v>
      </c>
      <c r="F1755" s="27" t="s">
        <v>3137</v>
      </c>
      <c r="K1755" s="26" t="s">
        <v>4263</v>
      </c>
      <c r="L1755" s="26" t="s">
        <v>4219</v>
      </c>
      <c r="M1755" s="26">
        <v>1800</v>
      </c>
      <c r="N1755" s="26">
        <v>1824</v>
      </c>
      <c r="O1755" s="26" t="s">
        <v>4264</v>
      </c>
    </row>
    <row r="1756" spans="1:16" s="26" customFormat="1" ht="10.050000000000001" customHeight="1" x14ac:dyDescent="0.3">
      <c r="B1756" s="26" t="s">
        <v>1339</v>
      </c>
      <c r="C1756" s="37" t="b">
        <f t="shared" si="27"/>
        <v>0</v>
      </c>
      <c r="D1756" s="26" t="s">
        <v>3991</v>
      </c>
      <c r="F1756" s="27" t="s">
        <v>3139</v>
      </c>
      <c r="K1756" s="26" t="s">
        <v>4263</v>
      </c>
      <c r="L1756" s="26" t="s">
        <v>4219</v>
      </c>
      <c r="M1756" s="26">
        <v>1900</v>
      </c>
      <c r="N1756" s="26">
        <v>1949</v>
      </c>
      <c r="O1756" s="26" t="s">
        <v>4264</v>
      </c>
    </row>
    <row r="1757" spans="1:16" s="26" customFormat="1" ht="10.050000000000001" customHeight="1" x14ac:dyDescent="0.3">
      <c r="B1757" s="26" t="s">
        <v>1340</v>
      </c>
      <c r="C1757" s="37" t="b">
        <f t="shared" si="27"/>
        <v>0</v>
      </c>
      <c r="D1757" s="26" t="s">
        <v>3991</v>
      </c>
      <c r="F1757" s="27" t="s">
        <v>3140</v>
      </c>
      <c r="K1757" s="26" t="s">
        <v>4263</v>
      </c>
      <c r="L1757" s="26" t="s">
        <v>4219</v>
      </c>
      <c r="M1757" s="26">
        <v>1900</v>
      </c>
      <c r="N1757" s="26">
        <v>1949</v>
      </c>
      <c r="O1757" s="26" t="s">
        <v>4264</v>
      </c>
    </row>
    <row r="1758" spans="1:16" s="26" customFormat="1" ht="10.050000000000001" customHeight="1" x14ac:dyDescent="0.3">
      <c r="B1758" s="26" t="s">
        <v>1341</v>
      </c>
      <c r="C1758" s="37" t="b">
        <f t="shared" si="27"/>
        <v>0</v>
      </c>
      <c r="D1758" s="26" t="s">
        <v>3991</v>
      </c>
      <c r="F1758" s="27" t="s">
        <v>3141</v>
      </c>
      <c r="K1758" s="26" t="s">
        <v>4263</v>
      </c>
      <c r="L1758" s="26" t="s">
        <v>4219</v>
      </c>
      <c r="M1758" s="26">
        <v>1900</v>
      </c>
      <c r="N1758" s="26">
        <v>1949</v>
      </c>
      <c r="O1758" s="26" t="s">
        <v>4264</v>
      </c>
    </row>
    <row r="1759" spans="1:16" s="26" customFormat="1" ht="10.050000000000001" customHeight="1" x14ac:dyDescent="0.3">
      <c r="B1759" s="26" t="s">
        <v>1342</v>
      </c>
      <c r="C1759" s="37" t="b">
        <f t="shared" si="27"/>
        <v>0</v>
      </c>
      <c r="D1759" s="26" t="s">
        <v>3991</v>
      </c>
      <c r="F1759" s="27" t="s">
        <v>3139</v>
      </c>
      <c r="K1759" s="26" t="s">
        <v>4263</v>
      </c>
      <c r="L1759" s="26" t="s">
        <v>4219</v>
      </c>
      <c r="M1759" s="26">
        <v>1900</v>
      </c>
      <c r="N1759" s="26">
        <v>1949</v>
      </c>
      <c r="O1759" s="26" t="s">
        <v>4264</v>
      </c>
    </row>
    <row r="1760" spans="1:16" s="26" customFormat="1" ht="10.050000000000001" customHeight="1" x14ac:dyDescent="0.3">
      <c r="B1760" s="26" t="s">
        <v>1343</v>
      </c>
      <c r="C1760" s="37" t="b">
        <f t="shared" si="27"/>
        <v>0</v>
      </c>
      <c r="D1760" s="26" t="s">
        <v>3991</v>
      </c>
      <c r="F1760" s="27" t="s">
        <v>3140</v>
      </c>
      <c r="K1760" s="26" t="s">
        <v>4263</v>
      </c>
      <c r="L1760" s="26" t="s">
        <v>4219</v>
      </c>
      <c r="M1760" s="26">
        <v>1900</v>
      </c>
      <c r="N1760" s="26">
        <v>1949</v>
      </c>
      <c r="O1760" s="26" t="s">
        <v>4264</v>
      </c>
    </row>
    <row r="1761" spans="1:15" s="26" customFormat="1" ht="10.050000000000001" customHeight="1" x14ac:dyDescent="0.3">
      <c r="B1761" s="26" t="s">
        <v>1344</v>
      </c>
      <c r="C1761" s="37" t="b">
        <f t="shared" si="27"/>
        <v>0</v>
      </c>
      <c r="D1761" s="26" t="s">
        <v>3991</v>
      </c>
      <c r="F1761" s="27" t="s">
        <v>3139</v>
      </c>
      <c r="K1761" s="26" t="s">
        <v>4263</v>
      </c>
      <c r="L1761" s="26" t="s">
        <v>4219</v>
      </c>
      <c r="M1761" s="26">
        <v>1900</v>
      </c>
      <c r="N1761" s="26">
        <v>1949</v>
      </c>
      <c r="O1761" s="26" t="s">
        <v>4264</v>
      </c>
    </row>
    <row r="1762" spans="1:15" s="26" customFormat="1" ht="10.050000000000001" customHeight="1" x14ac:dyDescent="0.3">
      <c r="B1762" s="26" t="s">
        <v>1345</v>
      </c>
      <c r="C1762" s="37" t="b">
        <f t="shared" si="27"/>
        <v>0</v>
      </c>
      <c r="D1762" s="26" t="s">
        <v>3991</v>
      </c>
      <c r="F1762" s="27" t="s">
        <v>3139</v>
      </c>
      <c r="K1762" s="26" t="s">
        <v>4263</v>
      </c>
      <c r="L1762" s="26" t="s">
        <v>4219</v>
      </c>
      <c r="M1762" s="26">
        <v>1900</v>
      </c>
      <c r="N1762" s="26">
        <v>1949</v>
      </c>
      <c r="O1762" s="26" t="s">
        <v>4264</v>
      </c>
    </row>
    <row r="1763" spans="1:15" s="26" customFormat="1" ht="10.050000000000001" customHeight="1" x14ac:dyDescent="0.3">
      <c r="B1763" s="26" t="s">
        <v>1346</v>
      </c>
      <c r="C1763" s="37" t="b">
        <f t="shared" si="27"/>
        <v>0</v>
      </c>
      <c r="D1763" s="26" t="s">
        <v>3991</v>
      </c>
      <c r="F1763" s="27" t="s">
        <v>3140</v>
      </c>
      <c r="K1763" s="26" t="s">
        <v>4263</v>
      </c>
      <c r="L1763" s="26" t="s">
        <v>4219</v>
      </c>
      <c r="M1763" s="26">
        <v>1900</v>
      </c>
      <c r="N1763" s="26">
        <v>1949</v>
      </c>
      <c r="O1763" s="26" t="s">
        <v>4264</v>
      </c>
    </row>
    <row r="1764" spans="1:15" s="26" customFormat="1" ht="10.050000000000001" customHeight="1" x14ac:dyDescent="0.3">
      <c r="B1764" s="26" t="s">
        <v>1347</v>
      </c>
      <c r="C1764" s="37" t="b">
        <f t="shared" si="27"/>
        <v>0</v>
      </c>
      <c r="D1764" s="26" t="s">
        <v>3991</v>
      </c>
      <c r="F1764" s="27" t="s">
        <v>3140</v>
      </c>
      <c r="K1764" s="26" t="s">
        <v>4263</v>
      </c>
      <c r="L1764" s="26" t="s">
        <v>4219</v>
      </c>
      <c r="M1764" s="26">
        <v>1800</v>
      </c>
      <c r="N1764" s="26">
        <v>1899</v>
      </c>
      <c r="O1764" s="26" t="s">
        <v>4264</v>
      </c>
    </row>
    <row r="1765" spans="1:15" s="26" customFormat="1" ht="10.050000000000001" customHeight="1" x14ac:dyDescent="0.3">
      <c r="B1765" s="26" t="s">
        <v>1348</v>
      </c>
      <c r="C1765" s="37" t="b">
        <f t="shared" si="27"/>
        <v>0</v>
      </c>
      <c r="D1765" s="26" t="s">
        <v>3991</v>
      </c>
      <c r="F1765" s="27" t="s">
        <v>3140</v>
      </c>
      <c r="K1765" s="26" t="s">
        <v>4263</v>
      </c>
      <c r="L1765" s="26" t="s">
        <v>4219</v>
      </c>
      <c r="M1765" s="26">
        <v>1800</v>
      </c>
      <c r="N1765" s="26">
        <v>1899</v>
      </c>
      <c r="O1765" s="26" t="s">
        <v>4264</v>
      </c>
    </row>
    <row r="1766" spans="1:15" s="26" customFormat="1" ht="10.050000000000001" customHeight="1" x14ac:dyDescent="0.3">
      <c r="B1766" s="26" t="s">
        <v>1349</v>
      </c>
      <c r="C1766" s="37" t="b">
        <f t="shared" si="27"/>
        <v>0</v>
      </c>
      <c r="D1766" s="26" t="s">
        <v>3991</v>
      </c>
      <c r="F1766" s="27" t="s">
        <v>3140</v>
      </c>
      <c r="K1766" s="26" t="s">
        <v>4263</v>
      </c>
      <c r="L1766" s="26" t="s">
        <v>4219</v>
      </c>
      <c r="M1766" s="26">
        <v>1800</v>
      </c>
      <c r="N1766" s="26">
        <v>1899</v>
      </c>
      <c r="O1766" s="26" t="s">
        <v>4264</v>
      </c>
    </row>
    <row r="1767" spans="1:15" s="26" customFormat="1" ht="10.050000000000001" customHeight="1" x14ac:dyDescent="0.3">
      <c r="B1767" s="26" t="s">
        <v>1350</v>
      </c>
      <c r="C1767" s="37" t="b">
        <f t="shared" si="27"/>
        <v>0</v>
      </c>
      <c r="D1767" s="26" t="s">
        <v>3991</v>
      </c>
      <c r="F1767" s="27" t="s">
        <v>3140</v>
      </c>
      <c r="K1767" s="26" t="s">
        <v>4263</v>
      </c>
      <c r="L1767" s="26" t="s">
        <v>4219</v>
      </c>
      <c r="M1767" s="26">
        <v>1800</v>
      </c>
      <c r="N1767" s="26">
        <v>1899</v>
      </c>
      <c r="O1767" s="26" t="s">
        <v>4264</v>
      </c>
    </row>
    <row r="1768" spans="1:15" s="26" customFormat="1" ht="10.050000000000001" customHeight="1" x14ac:dyDescent="0.3">
      <c r="B1768" s="26" t="s">
        <v>1351</v>
      </c>
      <c r="C1768" s="37" t="b">
        <f t="shared" si="27"/>
        <v>0</v>
      </c>
      <c r="D1768" s="26" t="s">
        <v>3991</v>
      </c>
      <c r="F1768" s="27" t="s">
        <v>3142</v>
      </c>
      <c r="K1768" s="26" t="s">
        <v>4263</v>
      </c>
      <c r="L1768" s="26" t="s">
        <v>4219</v>
      </c>
      <c r="M1768" s="26">
        <v>1800</v>
      </c>
      <c r="N1768" s="26">
        <v>1899</v>
      </c>
      <c r="O1768" s="26" t="s">
        <v>4264</v>
      </c>
    </row>
    <row r="1769" spans="1:15" s="26" customFormat="1" ht="10.050000000000001" customHeight="1" x14ac:dyDescent="0.3">
      <c r="B1769" s="26" t="s">
        <v>1352</v>
      </c>
      <c r="C1769" s="37" t="b">
        <f t="shared" si="27"/>
        <v>0</v>
      </c>
      <c r="D1769" s="26" t="s">
        <v>3991</v>
      </c>
      <c r="F1769" s="27" t="s">
        <v>3140</v>
      </c>
      <c r="K1769" s="26" t="s">
        <v>4263</v>
      </c>
      <c r="L1769" s="26" t="s">
        <v>4219</v>
      </c>
      <c r="M1769" s="26">
        <v>1800</v>
      </c>
      <c r="N1769" s="26">
        <v>1899</v>
      </c>
      <c r="O1769" s="26" t="s">
        <v>4264</v>
      </c>
    </row>
    <row r="1770" spans="1:15" s="26" customFormat="1" ht="10.050000000000001" customHeight="1" x14ac:dyDescent="0.3">
      <c r="B1770" s="26" t="s">
        <v>1353</v>
      </c>
      <c r="C1770" s="37" t="b">
        <f t="shared" si="27"/>
        <v>0</v>
      </c>
      <c r="D1770" s="26" t="s">
        <v>3991</v>
      </c>
      <c r="F1770" s="27" t="s">
        <v>3140</v>
      </c>
      <c r="K1770" s="26" t="s">
        <v>4263</v>
      </c>
      <c r="L1770" s="26" t="s">
        <v>4219</v>
      </c>
      <c r="M1770" s="26">
        <v>1800</v>
      </c>
      <c r="N1770" s="26">
        <v>1899</v>
      </c>
      <c r="O1770" s="26" t="s">
        <v>4264</v>
      </c>
    </row>
    <row r="1771" spans="1:15" s="26" customFormat="1" ht="10.050000000000001" customHeight="1" x14ac:dyDescent="0.3">
      <c r="B1771" s="26" t="s">
        <v>1354</v>
      </c>
      <c r="C1771" s="37" t="b">
        <f t="shared" si="27"/>
        <v>0</v>
      </c>
      <c r="D1771" s="26" t="s">
        <v>3991</v>
      </c>
      <c r="F1771" s="27" t="s">
        <v>3140</v>
      </c>
      <c r="K1771" s="26" t="s">
        <v>4263</v>
      </c>
      <c r="L1771" s="26" t="s">
        <v>4219</v>
      </c>
      <c r="M1771" s="26">
        <v>1800</v>
      </c>
      <c r="N1771" s="26">
        <v>1899</v>
      </c>
      <c r="O1771" s="26" t="s">
        <v>4264</v>
      </c>
    </row>
    <row r="1772" spans="1:15" s="26" customFormat="1" ht="10.050000000000001" customHeight="1" x14ac:dyDescent="0.3">
      <c r="B1772" s="26" t="s">
        <v>1355</v>
      </c>
      <c r="C1772" s="37" t="b">
        <f t="shared" si="27"/>
        <v>0</v>
      </c>
      <c r="D1772" s="26" t="s">
        <v>3991</v>
      </c>
      <c r="F1772" s="27" t="s">
        <v>3139</v>
      </c>
      <c r="K1772" s="26" t="s">
        <v>4263</v>
      </c>
      <c r="L1772" s="26" t="s">
        <v>4219</v>
      </c>
      <c r="M1772" s="26">
        <v>1900</v>
      </c>
      <c r="N1772" s="26">
        <v>1949</v>
      </c>
      <c r="O1772" s="26" t="s">
        <v>4264</v>
      </c>
    </row>
    <row r="1773" spans="1:15" s="26" customFormat="1" ht="10.050000000000001" customHeight="1" x14ac:dyDescent="0.3">
      <c r="B1773" s="26" t="s">
        <v>1356</v>
      </c>
      <c r="C1773" s="37" t="b">
        <f t="shared" si="27"/>
        <v>0</v>
      </c>
      <c r="D1773" s="26" t="s">
        <v>3991</v>
      </c>
      <c r="F1773" s="27" t="s">
        <v>3143</v>
      </c>
      <c r="K1773" s="26" t="s">
        <v>4263</v>
      </c>
      <c r="L1773" s="26" t="s">
        <v>4219</v>
      </c>
      <c r="M1773" s="26">
        <v>1900</v>
      </c>
      <c r="N1773" s="26">
        <v>1949</v>
      </c>
      <c r="O1773" s="26" t="s">
        <v>4264</v>
      </c>
    </row>
    <row r="1774" spans="1:15" s="26" customFormat="1" ht="10.050000000000001" customHeight="1" x14ac:dyDescent="0.3">
      <c r="B1774" s="26" t="s">
        <v>181</v>
      </c>
      <c r="C1774" s="37" t="b">
        <f t="shared" si="27"/>
        <v>0</v>
      </c>
      <c r="D1774" s="26" t="s">
        <v>3792</v>
      </c>
      <c r="F1774" s="27" t="s">
        <v>2259</v>
      </c>
      <c r="K1774" s="26" t="s">
        <v>4263</v>
      </c>
      <c r="L1774" s="26" t="s">
        <v>4219</v>
      </c>
      <c r="M1774" s="26">
        <v>1900</v>
      </c>
      <c r="N1774" s="26">
        <v>1949</v>
      </c>
      <c r="O1774" s="26" t="s">
        <v>4264</v>
      </c>
    </row>
    <row r="1775" spans="1:15" s="26" customFormat="1" ht="10.050000000000001" customHeight="1" x14ac:dyDescent="0.3">
      <c r="A1775" s="37"/>
      <c r="B1775" s="26" t="s">
        <v>182</v>
      </c>
      <c r="C1775" s="37" t="b">
        <f t="shared" si="27"/>
        <v>0</v>
      </c>
      <c r="D1775" s="26" t="s">
        <v>3792</v>
      </c>
      <c r="F1775" s="27" t="s">
        <v>2260</v>
      </c>
      <c r="K1775" s="26" t="s">
        <v>4263</v>
      </c>
      <c r="L1775" s="26" t="s">
        <v>4219</v>
      </c>
      <c r="M1775" s="26">
        <v>1900</v>
      </c>
      <c r="N1775" s="26">
        <v>1949</v>
      </c>
      <c r="O1775" s="26" t="s">
        <v>4264</v>
      </c>
    </row>
    <row r="1776" spans="1:15" s="26" customFormat="1" ht="10.050000000000001" customHeight="1" x14ac:dyDescent="0.3">
      <c r="B1776" s="26" t="s">
        <v>183</v>
      </c>
      <c r="C1776" s="37" t="b">
        <f t="shared" si="27"/>
        <v>0</v>
      </c>
      <c r="D1776" s="26" t="s">
        <v>3792</v>
      </c>
      <c r="F1776" s="27" t="s">
        <v>2261</v>
      </c>
      <c r="K1776" s="26" t="s">
        <v>4263</v>
      </c>
      <c r="L1776" s="26" t="s">
        <v>4219</v>
      </c>
      <c r="M1776" s="26">
        <v>1900</v>
      </c>
      <c r="N1776" s="26">
        <v>1949</v>
      </c>
      <c r="O1776" s="26" t="s">
        <v>4264</v>
      </c>
    </row>
    <row r="1777" spans="1:19" s="26" customFormat="1" ht="10.050000000000001" customHeight="1" x14ac:dyDescent="0.3">
      <c r="B1777" s="26" t="s">
        <v>184</v>
      </c>
      <c r="C1777" s="37" t="b">
        <f t="shared" si="27"/>
        <v>0</v>
      </c>
      <c r="D1777" s="26" t="s">
        <v>3792</v>
      </c>
      <c r="F1777" s="27" t="s">
        <v>2261</v>
      </c>
      <c r="K1777" s="26" t="s">
        <v>4263</v>
      </c>
      <c r="L1777" s="26" t="s">
        <v>4219</v>
      </c>
      <c r="M1777" s="26">
        <v>1900</v>
      </c>
      <c r="N1777" s="26">
        <v>1949</v>
      </c>
      <c r="O1777" s="26" t="s">
        <v>4264</v>
      </c>
    </row>
    <row r="1778" spans="1:19" s="4" customFormat="1" ht="10.050000000000001" customHeight="1" x14ac:dyDescent="0.3">
      <c r="A1778" s="6"/>
      <c r="B1778" s="4" t="s">
        <v>1660</v>
      </c>
      <c r="C1778" s="37" t="b">
        <f t="shared" si="27"/>
        <v>1</v>
      </c>
      <c r="D1778" s="4" t="s">
        <v>4005</v>
      </c>
      <c r="F1778" s="5" t="s">
        <v>3435</v>
      </c>
      <c r="K1778" s="4" t="s">
        <v>4267</v>
      </c>
      <c r="L1778" s="4" t="s">
        <v>5229</v>
      </c>
      <c r="M1778" s="4">
        <v>1863</v>
      </c>
      <c r="N1778" s="4">
        <v>1863</v>
      </c>
      <c r="O1778" s="4" t="s">
        <v>4539</v>
      </c>
    </row>
    <row r="1779" spans="1:19" s="4" customFormat="1" ht="10.050000000000001" customHeight="1" x14ac:dyDescent="0.3">
      <c r="A1779" s="6"/>
      <c r="B1779" s="4" t="s">
        <v>1661</v>
      </c>
      <c r="C1779" s="37" t="b">
        <f t="shared" si="27"/>
        <v>1</v>
      </c>
      <c r="D1779" s="4" t="s">
        <v>4005</v>
      </c>
      <c r="F1779" s="5" t="s">
        <v>3436</v>
      </c>
      <c r="K1779" s="4" t="s">
        <v>4267</v>
      </c>
      <c r="L1779" s="4" t="s">
        <v>5230</v>
      </c>
      <c r="M1779" s="4">
        <v>1862</v>
      </c>
      <c r="N1779" s="4">
        <v>1862</v>
      </c>
      <c r="O1779" s="4" t="s">
        <v>4539</v>
      </c>
    </row>
    <row r="1780" spans="1:19" s="4" customFormat="1" ht="10.050000000000001" customHeight="1" x14ac:dyDescent="0.3">
      <c r="B1780" s="4" t="s">
        <v>1662</v>
      </c>
      <c r="C1780" s="37" t="b">
        <f t="shared" si="27"/>
        <v>1</v>
      </c>
      <c r="D1780" s="4" t="s">
        <v>4005</v>
      </c>
      <c r="F1780" s="5" t="s">
        <v>3437</v>
      </c>
      <c r="G1780" s="4" t="s">
        <v>4232</v>
      </c>
      <c r="K1780" s="4" t="s">
        <v>4271</v>
      </c>
      <c r="L1780" s="4" t="s">
        <v>3437</v>
      </c>
      <c r="M1780" s="4">
        <v>1917</v>
      </c>
      <c r="N1780" s="4">
        <v>1917</v>
      </c>
      <c r="O1780" s="4" t="s">
        <v>4849</v>
      </c>
      <c r="P1780" s="4" t="s">
        <v>4264</v>
      </c>
    </row>
    <row r="1781" spans="1:19" s="16" customFormat="1" ht="10.050000000000001" customHeight="1" x14ac:dyDescent="0.3">
      <c r="B1781" s="16" t="s">
        <v>1105</v>
      </c>
      <c r="C1781" s="37" t="b">
        <f t="shared" si="27"/>
        <v>0</v>
      </c>
      <c r="D1781" s="16" t="s">
        <v>3027</v>
      </c>
      <c r="F1781" s="17" t="s">
        <v>3023</v>
      </c>
      <c r="K1781" s="16" t="s">
        <v>4263</v>
      </c>
      <c r="L1781" s="16" t="s">
        <v>4219</v>
      </c>
      <c r="M1781" s="16">
        <v>1900</v>
      </c>
      <c r="N1781" s="16">
        <v>1949</v>
      </c>
      <c r="O1781" s="16" t="s">
        <v>4264</v>
      </c>
    </row>
    <row r="1782" spans="1:19" s="16" customFormat="1" ht="10.050000000000001" customHeight="1" x14ac:dyDescent="0.3">
      <c r="B1782" s="16" t="s">
        <v>839</v>
      </c>
      <c r="C1782" s="37" t="b">
        <f t="shared" si="27"/>
        <v>0</v>
      </c>
      <c r="D1782" s="16" t="s">
        <v>2808</v>
      </c>
      <c r="F1782" s="17" t="s">
        <v>2811</v>
      </c>
      <c r="K1782" s="16" t="s">
        <v>4263</v>
      </c>
      <c r="L1782" s="16" t="s">
        <v>4219</v>
      </c>
      <c r="M1782" s="16">
        <v>1800</v>
      </c>
      <c r="N1782" s="16">
        <v>1899</v>
      </c>
      <c r="O1782" s="16" t="s">
        <v>4264</v>
      </c>
      <c r="P1782" s="16" t="s">
        <v>4264</v>
      </c>
    </row>
    <row r="1783" spans="1:19" s="16" customFormat="1" ht="10.050000000000001" customHeight="1" x14ac:dyDescent="0.3">
      <c r="B1783" s="16" t="s">
        <v>1106</v>
      </c>
      <c r="C1783" s="37" t="b">
        <f t="shared" si="27"/>
        <v>0</v>
      </c>
      <c r="D1783" s="16" t="s">
        <v>3027</v>
      </c>
      <c r="F1783" s="17" t="s">
        <v>3023</v>
      </c>
      <c r="K1783" s="16" t="s">
        <v>4263</v>
      </c>
      <c r="L1783" s="16" t="s">
        <v>4219</v>
      </c>
      <c r="M1783" s="16">
        <v>1800</v>
      </c>
      <c r="N1783" s="16">
        <v>1950</v>
      </c>
      <c r="O1783" s="16" t="s">
        <v>4264</v>
      </c>
      <c r="P1783" s="16" t="s">
        <v>4264</v>
      </c>
    </row>
    <row r="1784" spans="1:19" ht="10.050000000000001" customHeight="1" x14ac:dyDescent="0.3">
      <c r="B1784" t="s">
        <v>224</v>
      </c>
      <c r="C1784" s="37" t="b">
        <f t="shared" si="27"/>
        <v>0</v>
      </c>
      <c r="D1784" t="s">
        <v>3806</v>
      </c>
      <c r="F1784" s="3" t="s">
        <v>2296</v>
      </c>
      <c r="K1784" t="s">
        <v>4263</v>
      </c>
      <c r="L1784" t="s">
        <v>5231</v>
      </c>
      <c r="M1784">
        <v>1900</v>
      </c>
      <c r="N1784">
        <v>1949</v>
      </c>
      <c r="O1784" t="s">
        <v>4264</v>
      </c>
    </row>
    <row r="1785" spans="1:19" s="26" customFormat="1" ht="10.050000000000001" customHeight="1" x14ac:dyDescent="0.3">
      <c r="B1785" s="26" t="s">
        <v>429</v>
      </c>
      <c r="C1785" s="37" t="b">
        <f t="shared" si="27"/>
        <v>0</v>
      </c>
      <c r="D1785" s="26" t="s">
        <v>3843</v>
      </c>
      <c r="F1785" s="27" t="s">
        <v>2439</v>
      </c>
      <c r="K1785" s="26" t="s">
        <v>4263</v>
      </c>
      <c r="L1785" s="26" t="s">
        <v>4219</v>
      </c>
      <c r="M1785" s="26">
        <v>1700</v>
      </c>
      <c r="N1785" s="26">
        <v>1700</v>
      </c>
      <c r="O1785" s="26" t="s">
        <v>4264</v>
      </c>
      <c r="P1785" s="26" t="s">
        <v>4264</v>
      </c>
    </row>
    <row r="1786" spans="1:19" s="26" customFormat="1" ht="10.050000000000001" customHeight="1" x14ac:dyDescent="0.3">
      <c r="A1786" s="37"/>
      <c r="B1786" s="26" t="s">
        <v>415</v>
      </c>
      <c r="C1786" s="37" t="b">
        <f t="shared" si="27"/>
        <v>0</v>
      </c>
      <c r="D1786" s="26" t="s">
        <v>3834</v>
      </c>
      <c r="F1786" s="27" t="s">
        <v>2425</v>
      </c>
      <c r="K1786" s="26" t="s">
        <v>4263</v>
      </c>
      <c r="L1786" s="26" t="s">
        <v>4219</v>
      </c>
      <c r="M1786" s="26">
        <v>1800</v>
      </c>
      <c r="N1786" s="26">
        <v>1819</v>
      </c>
      <c r="O1786" s="26" t="s">
        <v>4264</v>
      </c>
      <c r="P1786" s="26" t="s">
        <v>4264</v>
      </c>
    </row>
    <row r="1787" spans="1:19" s="4" customFormat="1" ht="10.050000000000001" customHeight="1" x14ac:dyDescent="0.3">
      <c r="A1787" s="6"/>
      <c r="B1787" s="4" t="s">
        <v>1663</v>
      </c>
      <c r="C1787" s="37" t="b">
        <f t="shared" si="27"/>
        <v>1</v>
      </c>
      <c r="D1787" s="4" t="s">
        <v>4005</v>
      </c>
      <c r="F1787" s="5" t="s">
        <v>3438</v>
      </c>
      <c r="L1787" s="4" t="s">
        <v>4219</v>
      </c>
      <c r="M1787" s="4">
        <v>1923</v>
      </c>
      <c r="N1787" s="4">
        <v>1923</v>
      </c>
      <c r="O1787" s="4" t="s">
        <v>5232</v>
      </c>
      <c r="S1787" s="4" t="s">
        <v>5525</v>
      </c>
    </row>
    <row r="1788" spans="1:19" s="4" customFormat="1" ht="10.050000000000001" customHeight="1" x14ac:dyDescent="0.3">
      <c r="A1788" s="6"/>
      <c r="B1788" s="4" t="s">
        <v>1664</v>
      </c>
      <c r="C1788" s="37" t="b">
        <f t="shared" si="27"/>
        <v>1</v>
      </c>
      <c r="D1788" s="4" t="s">
        <v>4005</v>
      </c>
      <c r="F1788" s="5" t="s">
        <v>3439</v>
      </c>
      <c r="K1788" s="4" t="s">
        <v>4271</v>
      </c>
      <c r="L1788" s="4" t="s">
        <v>4219</v>
      </c>
      <c r="M1788" s="4">
        <v>1923</v>
      </c>
      <c r="N1788" s="4">
        <v>1923</v>
      </c>
      <c r="O1788" s="4" t="s">
        <v>5232</v>
      </c>
      <c r="S1788" s="4" t="s">
        <v>5525</v>
      </c>
    </row>
    <row r="1789" spans="1:19" s="4" customFormat="1" ht="10.050000000000001" customHeight="1" x14ac:dyDescent="0.3">
      <c r="A1789" s="6"/>
      <c r="B1789" s="4" t="s">
        <v>2106</v>
      </c>
      <c r="C1789" s="37" t="b">
        <f t="shared" si="27"/>
        <v>1</v>
      </c>
      <c r="D1789" s="4" t="s">
        <v>4068</v>
      </c>
      <c r="E1789" s="4" t="s">
        <v>4006</v>
      </c>
      <c r="F1789" s="5" t="s">
        <v>3782</v>
      </c>
      <c r="K1789" s="4" t="s">
        <v>4263</v>
      </c>
      <c r="L1789" s="4" t="s">
        <v>4219</v>
      </c>
      <c r="M1789" s="4">
        <v>1923</v>
      </c>
      <c r="N1789" s="4">
        <v>1923</v>
      </c>
      <c r="O1789" s="4" t="s">
        <v>4264</v>
      </c>
      <c r="P1789" s="4" t="s">
        <v>4264</v>
      </c>
      <c r="S1789" s="4" t="s">
        <v>5525</v>
      </c>
    </row>
    <row r="1790" spans="1:19" s="4" customFormat="1" ht="10.050000000000001" customHeight="1" x14ac:dyDescent="0.3">
      <c r="A1790" s="6"/>
      <c r="B1790" s="4" t="s">
        <v>1665</v>
      </c>
      <c r="C1790" s="37" t="b">
        <f t="shared" si="27"/>
        <v>1</v>
      </c>
      <c r="D1790" s="4" t="s">
        <v>4005</v>
      </c>
      <c r="F1790" s="5" t="s">
        <v>3440</v>
      </c>
      <c r="L1790" s="4" t="s">
        <v>4219</v>
      </c>
      <c r="M1790" s="4">
        <v>1923</v>
      </c>
      <c r="N1790" s="4">
        <v>1923</v>
      </c>
      <c r="O1790" s="4" t="s">
        <v>5232</v>
      </c>
      <c r="S1790" s="4" t="s">
        <v>5525</v>
      </c>
    </row>
    <row r="1791" spans="1:19" s="4" customFormat="1" ht="10.050000000000001" customHeight="1" x14ac:dyDescent="0.3">
      <c r="A1791" s="6"/>
      <c r="B1791" s="4" t="s">
        <v>1666</v>
      </c>
      <c r="C1791" s="37" t="b">
        <f t="shared" si="27"/>
        <v>1</v>
      </c>
      <c r="D1791" s="4" t="s">
        <v>4005</v>
      </c>
      <c r="F1791" s="5" t="s">
        <v>3441</v>
      </c>
      <c r="K1791" s="4" t="s">
        <v>4271</v>
      </c>
      <c r="L1791" s="4" t="s">
        <v>4219</v>
      </c>
      <c r="M1791" s="4">
        <v>1923</v>
      </c>
      <c r="N1791" s="4">
        <v>1923</v>
      </c>
      <c r="O1791" s="4" t="s">
        <v>5232</v>
      </c>
      <c r="S1791" s="4" t="s">
        <v>5525</v>
      </c>
    </row>
    <row r="1792" spans="1:19" s="4" customFormat="1" ht="10.050000000000001" customHeight="1" x14ac:dyDescent="0.3">
      <c r="A1792" s="6"/>
      <c r="B1792" s="4" t="s">
        <v>2107</v>
      </c>
      <c r="C1792" s="37" t="b">
        <f t="shared" si="27"/>
        <v>1</v>
      </c>
      <c r="D1792" s="4" t="s">
        <v>4068</v>
      </c>
      <c r="E1792" s="4" t="s">
        <v>4006</v>
      </c>
      <c r="F1792" s="5" t="s">
        <v>3783</v>
      </c>
      <c r="K1792" s="4" t="s">
        <v>4263</v>
      </c>
      <c r="L1792" s="4" t="s">
        <v>4219</v>
      </c>
      <c r="M1792" s="4">
        <v>1923</v>
      </c>
      <c r="N1792" s="4">
        <v>1923</v>
      </c>
      <c r="O1792" s="4" t="s">
        <v>4264</v>
      </c>
      <c r="P1792" s="4" t="s">
        <v>4264</v>
      </c>
      <c r="S1792" s="4" t="s">
        <v>5525</v>
      </c>
    </row>
    <row r="1793" spans="1:19" s="4" customFormat="1" ht="10.050000000000001" customHeight="1" x14ac:dyDescent="0.3">
      <c r="A1793" s="6"/>
      <c r="B1793" s="4" t="s">
        <v>1667</v>
      </c>
      <c r="C1793" s="37" t="b">
        <f t="shared" si="27"/>
        <v>1</v>
      </c>
      <c r="D1793" s="4" t="s">
        <v>4005</v>
      </c>
      <c r="F1793" s="5" t="s">
        <v>3442</v>
      </c>
      <c r="L1793" s="4" t="s">
        <v>4219</v>
      </c>
      <c r="M1793" s="4">
        <v>1923</v>
      </c>
      <c r="N1793" s="4">
        <v>1923</v>
      </c>
      <c r="O1793" s="4" t="s">
        <v>5232</v>
      </c>
      <c r="S1793" s="4" t="s">
        <v>5525</v>
      </c>
    </row>
    <row r="1794" spans="1:19" s="4" customFormat="1" ht="10.050000000000001" customHeight="1" x14ac:dyDescent="0.3">
      <c r="A1794" s="6"/>
      <c r="B1794" s="4" t="s">
        <v>1668</v>
      </c>
      <c r="C1794" s="37" t="b">
        <f t="shared" si="27"/>
        <v>1</v>
      </c>
      <c r="D1794" s="4" t="s">
        <v>4005</v>
      </c>
      <c r="F1794" s="5" t="s">
        <v>3443</v>
      </c>
      <c r="K1794" s="4" t="s">
        <v>4271</v>
      </c>
      <c r="L1794" s="4" t="s">
        <v>4219</v>
      </c>
      <c r="M1794" s="4">
        <v>1923</v>
      </c>
      <c r="N1794" s="4">
        <v>1923</v>
      </c>
      <c r="O1794" s="4" t="s">
        <v>5232</v>
      </c>
      <c r="S1794" s="4" t="s">
        <v>5525</v>
      </c>
    </row>
    <row r="1795" spans="1:19" s="4" customFormat="1" ht="10.050000000000001" customHeight="1" x14ac:dyDescent="0.3">
      <c r="A1795" s="6"/>
      <c r="B1795" s="4" t="s">
        <v>1697</v>
      </c>
      <c r="C1795" s="37" t="b">
        <f t="shared" ref="C1795:C1858" si="28">IsCellGreen(B1795)</f>
        <v>1</v>
      </c>
      <c r="D1795" s="4" t="s">
        <v>4006</v>
      </c>
      <c r="F1795" s="5" t="s">
        <v>3471</v>
      </c>
      <c r="K1795" s="4" t="s">
        <v>4263</v>
      </c>
      <c r="L1795" s="4" t="s">
        <v>4219</v>
      </c>
      <c r="M1795" s="4">
        <v>1923</v>
      </c>
      <c r="N1795" s="4">
        <v>1923</v>
      </c>
      <c r="O1795" s="4" t="s">
        <v>4264</v>
      </c>
      <c r="P1795" s="4" t="s">
        <v>4264</v>
      </c>
      <c r="S1795" s="4" t="s">
        <v>5525</v>
      </c>
    </row>
    <row r="1796" spans="1:19" s="4" customFormat="1" ht="10.050000000000001" customHeight="1" x14ac:dyDescent="0.3">
      <c r="A1796" s="6"/>
      <c r="B1796" s="4" t="s">
        <v>1038</v>
      </c>
      <c r="C1796" s="37" t="b">
        <f t="shared" si="28"/>
        <v>1</v>
      </c>
      <c r="D1796" s="4" t="s">
        <v>3959</v>
      </c>
      <c r="F1796" s="5" t="s">
        <v>2972</v>
      </c>
      <c r="K1796" s="4" t="s">
        <v>4263</v>
      </c>
      <c r="L1796" s="4" t="s">
        <v>4219</v>
      </c>
      <c r="M1796" s="4">
        <v>1948</v>
      </c>
      <c r="N1796" s="4">
        <v>1948</v>
      </c>
      <c r="O1796" s="4" t="s">
        <v>4264</v>
      </c>
      <c r="P1796" s="4" t="s">
        <v>4264</v>
      </c>
    </row>
    <row r="1797" spans="1:19" s="4" customFormat="1" ht="10.050000000000001" customHeight="1" x14ac:dyDescent="0.3">
      <c r="A1797" s="6"/>
      <c r="B1797" s="4" t="s">
        <v>1039</v>
      </c>
      <c r="C1797" s="37" t="b">
        <f t="shared" si="28"/>
        <v>1</v>
      </c>
      <c r="D1797" s="4" t="s">
        <v>3959</v>
      </c>
      <c r="F1797" s="5" t="s">
        <v>2972</v>
      </c>
      <c r="K1797" s="4" t="s">
        <v>4263</v>
      </c>
      <c r="L1797" s="4" t="s">
        <v>4219</v>
      </c>
      <c r="M1797" s="4">
        <v>1948</v>
      </c>
      <c r="N1797" s="4">
        <v>1948</v>
      </c>
      <c r="O1797" s="4" t="s">
        <v>4264</v>
      </c>
      <c r="P1797" s="4" t="s">
        <v>4264</v>
      </c>
    </row>
    <row r="1798" spans="1:19" s="4" customFormat="1" ht="10.050000000000001" customHeight="1" x14ac:dyDescent="0.3">
      <c r="A1798" s="6"/>
      <c r="B1798" s="4" t="s">
        <v>1040</v>
      </c>
      <c r="C1798" s="37" t="b">
        <f t="shared" si="28"/>
        <v>1</v>
      </c>
      <c r="D1798" s="4" t="s">
        <v>3959</v>
      </c>
      <c r="F1798" s="5" t="s">
        <v>2973</v>
      </c>
      <c r="L1798" s="4" t="s">
        <v>4219</v>
      </c>
      <c r="M1798" s="4">
        <v>1900</v>
      </c>
      <c r="N1798" s="4">
        <v>1949</v>
      </c>
      <c r="O1798" s="4" t="s">
        <v>4264</v>
      </c>
    </row>
    <row r="1799" spans="1:19" s="4" customFormat="1" ht="10.050000000000001" customHeight="1" x14ac:dyDescent="0.3">
      <c r="A1799" s="6"/>
      <c r="B1799" s="4" t="s">
        <v>1041</v>
      </c>
      <c r="C1799" s="37" t="b">
        <f t="shared" si="28"/>
        <v>1</v>
      </c>
      <c r="D1799" s="4" t="s">
        <v>3959</v>
      </c>
      <c r="F1799" s="5" t="s">
        <v>2974</v>
      </c>
      <c r="K1799" s="4" t="s">
        <v>4263</v>
      </c>
      <c r="L1799" s="4" t="s">
        <v>4219</v>
      </c>
      <c r="M1799" s="4">
        <v>1910</v>
      </c>
      <c r="N1799" s="4">
        <v>1910</v>
      </c>
      <c r="O1799" s="4" t="s">
        <v>4264</v>
      </c>
      <c r="P1799" s="4" t="s">
        <v>4264</v>
      </c>
    </row>
    <row r="1800" spans="1:19" s="4" customFormat="1" ht="10.050000000000001" customHeight="1" x14ac:dyDescent="0.3">
      <c r="A1800" s="6"/>
      <c r="B1800" s="4" t="s">
        <v>1042</v>
      </c>
      <c r="C1800" s="37" t="b">
        <f t="shared" si="28"/>
        <v>1</v>
      </c>
      <c r="D1800" s="4" t="s">
        <v>3959</v>
      </c>
      <c r="F1800" s="5" t="s">
        <v>2974</v>
      </c>
      <c r="K1800" s="4" t="s">
        <v>4263</v>
      </c>
      <c r="L1800" s="4" t="s">
        <v>4219</v>
      </c>
      <c r="M1800" s="4">
        <v>1910</v>
      </c>
      <c r="N1800" s="4">
        <v>1910</v>
      </c>
      <c r="O1800" s="4" t="s">
        <v>4264</v>
      </c>
      <c r="P1800" s="4" t="s">
        <v>4264</v>
      </c>
    </row>
    <row r="1801" spans="1:19" s="26" customFormat="1" ht="10.050000000000001" customHeight="1" x14ac:dyDescent="0.3">
      <c r="B1801" s="26" t="s">
        <v>1903</v>
      </c>
      <c r="C1801" s="37" t="b">
        <f t="shared" si="28"/>
        <v>0</v>
      </c>
      <c r="D1801" s="26" t="s">
        <v>4034</v>
      </c>
      <c r="F1801" s="27" t="s">
        <v>3627</v>
      </c>
      <c r="K1801" s="26" t="s">
        <v>4263</v>
      </c>
      <c r="L1801" s="26" t="s">
        <v>4219</v>
      </c>
      <c r="M1801" s="26">
        <v>1830</v>
      </c>
      <c r="N1801" s="26">
        <v>1869</v>
      </c>
      <c r="O1801" s="26" t="s">
        <v>4264</v>
      </c>
    </row>
    <row r="1802" spans="1:19" s="26" customFormat="1" ht="10.050000000000001" customHeight="1" x14ac:dyDescent="0.3">
      <c r="B1802" s="26" t="s">
        <v>1711</v>
      </c>
      <c r="C1802" s="37" t="b">
        <f t="shared" si="28"/>
        <v>0</v>
      </c>
      <c r="D1802" s="26" t="s">
        <v>4010</v>
      </c>
      <c r="F1802" s="27" t="s">
        <v>3485</v>
      </c>
      <c r="K1802" s="26" t="s">
        <v>4263</v>
      </c>
      <c r="L1802" s="26" t="s">
        <v>4219</v>
      </c>
      <c r="M1802" s="26">
        <v>1850</v>
      </c>
      <c r="N1802" s="26">
        <v>1874</v>
      </c>
      <c r="O1802" s="26" t="s">
        <v>4264</v>
      </c>
    </row>
    <row r="1803" spans="1:19" s="7" customFormat="1" ht="10.050000000000001" customHeight="1" x14ac:dyDescent="0.3">
      <c r="A1803" s="6"/>
      <c r="B1803" s="7" t="s">
        <v>58</v>
      </c>
      <c r="C1803" s="37" t="b">
        <f t="shared" si="28"/>
        <v>0</v>
      </c>
      <c r="F1803" s="8" t="s">
        <v>2172</v>
      </c>
      <c r="L1803" s="7" t="s">
        <v>2172</v>
      </c>
      <c r="M1803" s="7">
        <v>1880</v>
      </c>
      <c r="N1803" s="7">
        <v>1899</v>
      </c>
      <c r="O1803" s="7" t="s">
        <v>4264</v>
      </c>
      <c r="P1803" s="7" t="s">
        <v>4264</v>
      </c>
      <c r="S1803" s="7" t="s">
        <v>5670</v>
      </c>
    </row>
    <row r="1804" spans="1:19" s="26" customFormat="1" ht="10.050000000000001" customHeight="1" x14ac:dyDescent="0.3">
      <c r="B1804" s="26" t="s">
        <v>825</v>
      </c>
      <c r="C1804" s="37" t="b">
        <f t="shared" si="28"/>
        <v>0</v>
      </c>
      <c r="D1804" s="26" t="s">
        <v>3909</v>
      </c>
      <c r="F1804" s="27" t="s">
        <v>2801</v>
      </c>
      <c r="K1804" s="26" t="s">
        <v>4263</v>
      </c>
      <c r="L1804" s="26" t="s">
        <v>4219</v>
      </c>
      <c r="M1804" s="26">
        <v>1849</v>
      </c>
      <c r="N1804" s="26">
        <v>1849</v>
      </c>
      <c r="O1804" s="26" t="s">
        <v>4264</v>
      </c>
      <c r="P1804" s="26" t="s">
        <v>4264</v>
      </c>
    </row>
    <row r="1805" spans="1:19" s="26" customFormat="1" ht="10.050000000000001" customHeight="1" x14ac:dyDescent="0.3">
      <c r="B1805" s="26" t="s">
        <v>826</v>
      </c>
      <c r="C1805" s="37" t="b">
        <f t="shared" si="28"/>
        <v>0</v>
      </c>
      <c r="D1805" s="26" t="s">
        <v>3909</v>
      </c>
      <c r="F1805" s="27" t="s">
        <v>2801</v>
      </c>
      <c r="K1805" s="26" t="s">
        <v>4263</v>
      </c>
      <c r="L1805" s="26" t="s">
        <v>4219</v>
      </c>
      <c r="M1805" s="26">
        <v>1849</v>
      </c>
      <c r="N1805" s="26">
        <v>1849</v>
      </c>
      <c r="O1805" s="26" t="s">
        <v>4264</v>
      </c>
      <c r="P1805" s="26" t="s">
        <v>4264</v>
      </c>
    </row>
    <row r="1806" spans="1:19" s="7" customFormat="1" ht="10.050000000000001" customHeight="1" x14ac:dyDescent="0.3">
      <c r="A1806" s="6"/>
      <c r="B1806" s="7" t="s">
        <v>1669</v>
      </c>
      <c r="C1806" s="37" t="b">
        <f t="shared" si="28"/>
        <v>0</v>
      </c>
      <c r="D1806" s="7" t="s">
        <v>4005</v>
      </c>
      <c r="F1806" s="8" t="s">
        <v>3444</v>
      </c>
      <c r="K1806" s="7" t="s">
        <v>4271</v>
      </c>
      <c r="L1806" s="7" t="s">
        <v>5233</v>
      </c>
      <c r="M1806" s="7">
        <v>1958</v>
      </c>
      <c r="N1806" s="7">
        <v>1958</v>
      </c>
      <c r="O1806" s="7" t="s">
        <v>5234</v>
      </c>
      <c r="S1806" s="7" t="s">
        <v>5669</v>
      </c>
    </row>
    <row r="1807" spans="1:19" s="26" customFormat="1" ht="10.050000000000001" customHeight="1" x14ac:dyDescent="0.3">
      <c r="B1807" s="26" t="s">
        <v>934</v>
      </c>
      <c r="C1807" s="37" t="b">
        <f t="shared" si="28"/>
        <v>0</v>
      </c>
      <c r="D1807" s="26" t="s">
        <v>3926</v>
      </c>
      <c r="F1807" s="27" t="s">
        <v>2883</v>
      </c>
      <c r="K1807" s="26" t="s">
        <v>4263</v>
      </c>
      <c r="L1807" s="26" t="s">
        <v>4219</v>
      </c>
      <c r="M1807" s="26">
        <v>1675</v>
      </c>
      <c r="N1807" s="26">
        <v>1699</v>
      </c>
      <c r="O1807" s="26" t="s">
        <v>4264</v>
      </c>
    </row>
    <row r="1808" spans="1:19" s="26" customFormat="1" ht="10.050000000000001" customHeight="1" x14ac:dyDescent="0.3">
      <c r="B1808" s="26" t="s">
        <v>1904</v>
      </c>
      <c r="C1808" s="37" t="b">
        <f t="shared" si="28"/>
        <v>0</v>
      </c>
      <c r="D1808" s="26" t="s">
        <v>4034</v>
      </c>
      <c r="F1808" s="27" t="s">
        <v>3628</v>
      </c>
      <c r="K1808" s="26" t="s">
        <v>4263</v>
      </c>
      <c r="L1808" s="26" t="s">
        <v>4219</v>
      </c>
      <c r="M1808" s="26">
        <v>1800</v>
      </c>
      <c r="N1808" s="26">
        <v>1899</v>
      </c>
      <c r="O1808" s="26" t="s">
        <v>4264</v>
      </c>
    </row>
    <row r="1809" spans="1:16" ht="10.050000000000001" customHeight="1" x14ac:dyDescent="0.3">
      <c r="B1809" t="s">
        <v>730</v>
      </c>
      <c r="C1809" s="37" t="b">
        <f t="shared" si="28"/>
        <v>0</v>
      </c>
      <c r="D1809" t="s">
        <v>3877</v>
      </c>
      <c r="F1809" s="3" t="s">
        <v>2722</v>
      </c>
      <c r="K1809" t="s">
        <v>4263</v>
      </c>
      <c r="L1809" t="s">
        <v>4219</v>
      </c>
      <c r="M1809">
        <v>1605</v>
      </c>
      <c r="N1809">
        <v>1605</v>
      </c>
      <c r="O1809" t="s">
        <v>4264</v>
      </c>
    </row>
    <row r="1810" spans="1:16" ht="10.050000000000001" customHeight="1" x14ac:dyDescent="0.3">
      <c r="B1810" t="s">
        <v>59</v>
      </c>
      <c r="C1810" s="37" t="b">
        <f t="shared" si="28"/>
        <v>0</v>
      </c>
      <c r="F1810" s="3" t="s">
        <v>2168</v>
      </c>
      <c r="L1810" t="s">
        <v>4219</v>
      </c>
      <c r="M1810">
        <v>1821</v>
      </c>
      <c r="N1810">
        <v>1821</v>
      </c>
      <c r="O1810" t="s">
        <v>5235</v>
      </c>
    </row>
    <row r="1811" spans="1:16" ht="10.050000000000001" customHeight="1" x14ac:dyDescent="0.3">
      <c r="B1811" t="s">
        <v>60</v>
      </c>
      <c r="C1811" s="37" t="b">
        <f t="shared" si="28"/>
        <v>0</v>
      </c>
      <c r="F1811" s="3" t="s">
        <v>2168</v>
      </c>
      <c r="L1811" t="s">
        <v>4219</v>
      </c>
      <c r="M1811">
        <v>1820</v>
      </c>
      <c r="N1811">
        <v>1820</v>
      </c>
      <c r="O1811" t="s">
        <v>5235</v>
      </c>
    </row>
    <row r="1812" spans="1:16" s="4" customFormat="1" ht="10.050000000000001" customHeight="1" x14ac:dyDescent="0.3">
      <c r="B1812" s="4" t="s">
        <v>606</v>
      </c>
      <c r="C1812" s="37" t="b">
        <f t="shared" si="28"/>
        <v>1</v>
      </c>
      <c r="D1812" s="4" t="s">
        <v>3853</v>
      </c>
      <c r="F1812" s="5" t="s">
        <v>2612</v>
      </c>
      <c r="G1812" s="4" t="s">
        <v>4125</v>
      </c>
      <c r="K1812" s="4" t="s">
        <v>4267</v>
      </c>
      <c r="L1812" s="4" t="s">
        <v>2610</v>
      </c>
      <c r="M1812" s="4">
        <v>1926</v>
      </c>
      <c r="N1812" s="4">
        <v>1926</v>
      </c>
      <c r="O1812" s="4" t="s">
        <v>4698</v>
      </c>
    </row>
    <row r="1813" spans="1:16" s="4" customFormat="1" ht="10.050000000000001" customHeight="1" x14ac:dyDescent="0.3">
      <c r="B1813" s="4" t="s">
        <v>607</v>
      </c>
      <c r="C1813" s="37" t="b">
        <f t="shared" si="28"/>
        <v>1</v>
      </c>
      <c r="D1813" s="4" t="s">
        <v>3853</v>
      </c>
      <c r="F1813" s="5" t="s">
        <v>2613</v>
      </c>
      <c r="K1813" s="4" t="s">
        <v>4267</v>
      </c>
      <c r="L1813" s="4" t="s">
        <v>2609</v>
      </c>
      <c r="M1813" s="4">
        <v>1926</v>
      </c>
      <c r="N1813" s="4">
        <v>1926</v>
      </c>
      <c r="O1813" s="4" t="s">
        <v>4698</v>
      </c>
    </row>
    <row r="1814" spans="1:16" ht="10.050000000000001" customHeight="1" x14ac:dyDescent="0.3">
      <c r="B1814" t="s">
        <v>697</v>
      </c>
      <c r="C1814" s="37" t="b">
        <f t="shared" si="28"/>
        <v>0</v>
      </c>
      <c r="D1814" t="s">
        <v>3862</v>
      </c>
      <c r="F1814" s="3" t="s">
        <v>2690</v>
      </c>
      <c r="K1814" t="s">
        <v>4263</v>
      </c>
      <c r="L1814" t="s">
        <v>4219</v>
      </c>
      <c r="M1814">
        <v>1800</v>
      </c>
      <c r="N1814">
        <v>1899</v>
      </c>
      <c r="O1814" t="s">
        <v>4264</v>
      </c>
      <c r="P1814" t="s">
        <v>4264</v>
      </c>
    </row>
    <row r="1815" spans="1:16" ht="10.050000000000001" customHeight="1" x14ac:dyDescent="0.3">
      <c r="B1815" t="s">
        <v>61</v>
      </c>
      <c r="C1815" s="37" t="b">
        <f t="shared" si="28"/>
        <v>0</v>
      </c>
      <c r="F1815" s="3" t="s">
        <v>2173</v>
      </c>
      <c r="K1815" t="s">
        <v>4263</v>
      </c>
      <c r="L1815" t="s">
        <v>4219</v>
      </c>
      <c r="M1815">
        <v>1800</v>
      </c>
      <c r="N1815">
        <v>1899</v>
      </c>
      <c r="O1815" t="s">
        <v>4264</v>
      </c>
      <c r="P1815" t="s">
        <v>4264</v>
      </c>
    </row>
    <row r="1816" spans="1:16" ht="10.050000000000001" customHeight="1" x14ac:dyDescent="0.3">
      <c r="B1816" t="s">
        <v>698</v>
      </c>
      <c r="C1816" s="37" t="b">
        <f t="shared" si="28"/>
        <v>0</v>
      </c>
      <c r="D1816" t="s">
        <v>3862</v>
      </c>
      <c r="F1816" s="3" t="s">
        <v>2691</v>
      </c>
      <c r="K1816" t="s">
        <v>4263</v>
      </c>
      <c r="L1816" t="s">
        <v>4219</v>
      </c>
      <c r="M1816">
        <v>1800</v>
      </c>
      <c r="N1816">
        <v>1899</v>
      </c>
      <c r="O1816" t="s">
        <v>4264</v>
      </c>
      <c r="P1816" t="s">
        <v>4264</v>
      </c>
    </row>
    <row r="1817" spans="1:16" s="37" customFormat="1" ht="10.050000000000001" customHeight="1" x14ac:dyDescent="0.3">
      <c r="B1817" s="37" t="s">
        <v>248</v>
      </c>
      <c r="C1817" s="37" t="b">
        <f t="shared" si="28"/>
        <v>0</v>
      </c>
      <c r="D1817" s="37" t="s">
        <v>3815</v>
      </c>
      <c r="F1817" s="38" t="s">
        <v>2319</v>
      </c>
      <c r="K1817" s="37" t="s">
        <v>4263</v>
      </c>
      <c r="L1817" s="37" t="s">
        <v>4219</v>
      </c>
      <c r="M1817" s="37">
        <v>1840</v>
      </c>
      <c r="N1817" s="37">
        <v>1840</v>
      </c>
      <c r="O1817" s="37" t="s">
        <v>5236</v>
      </c>
    </row>
    <row r="1818" spans="1:16" s="4" customFormat="1" ht="10.050000000000001" customHeight="1" x14ac:dyDescent="0.3">
      <c r="A1818" s="6" t="s">
        <v>5701</v>
      </c>
      <c r="B1818" s="4" t="s">
        <v>688</v>
      </c>
      <c r="C1818" s="37" t="b">
        <f t="shared" si="28"/>
        <v>1</v>
      </c>
      <c r="D1818" s="4" t="s">
        <v>3861</v>
      </c>
      <c r="F1818" s="5" t="s">
        <v>2685</v>
      </c>
      <c r="K1818" s="4" t="s">
        <v>4267</v>
      </c>
      <c r="L1818" s="4" t="s">
        <v>5237</v>
      </c>
      <c r="M1818" s="4">
        <v>1875</v>
      </c>
      <c r="N1818" s="4">
        <v>1899</v>
      </c>
      <c r="O1818" s="4" t="s">
        <v>5238</v>
      </c>
      <c r="P1818" s="4" t="s">
        <v>4264</v>
      </c>
    </row>
    <row r="1819" spans="1:16" s="4" customFormat="1" ht="10.050000000000001" customHeight="1" x14ac:dyDescent="0.3">
      <c r="A1819" s="6" t="s">
        <v>5701</v>
      </c>
      <c r="B1819" s="4" t="s">
        <v>689</v>
      </c>
      <c r="C1819" s="37" t="b">
        <f t="shared" si="28"/>
        <v>1</v>
      </c>
      <c r="D1819" s="4" t="s">
        <v>3861</v>
      </c>
      <c r="F1819" s="5" t="s">
        <v>2686</v>
      </c>
      <c r="K1819" s="4" t="s">
        <v>4267</v>
      </c>
      <c r="L1819" s="4" t="s">
        <v>5237</v>
      </c>
      <c r="M1819" s="4">
        <v>1875</v>
      </c>
      <c r="N1819" s="4">
        <v>1899</v>
      </c>
      <c r="O1819" s="4" t="s">
        <v>5238</v>
      </c>
      <c r="P1819" s="4" t="s">
        <v>4264</v>
      </c>
    </row>
    <row r="1820" spans="1:16" s="7" customFormat="1" ht="10.050000000000001" customHeight="1" x14ac:dyDescent="0.3">
      <c r="B1820" s="7" t="s">
        <v>894</v>
      </c>
      <c r="C1820" s="37" t="b">
        <f t="shared" si="28"/>
        <v>0</v>
      </c>
      <c r="D1820" s="7" t="s">
        <v>3921</v>
      </c>
      <c r="F1820" s="8" t="s">
        <v>2856</v>
      </c>
      <c r="K1820" s="7" t="s">
        <v>4267</v>
      </c>
      <c r="L1820" s="7" t="s">
        <v>2856</v>
      </c>
      <c r="M1820" s="7">
        <v>1631</v>
      </c>
      <c r="N1820" s="7">
        <v>1631</v>
      </c>
      <c r="O1820" s="7" t="s">
        <v>5239</v>
      </c>
      <c r="P1820" s="7" t="s">
        <v>5240</v>
      </c>
    </row>
    <row r="1821" spans="1:16" s="16" customFormat="1" ht="10.050000000000001" customHeight="1" x14ac:dyDescent="0.3">
      <c r="B1821" s="16" t="s">
        <v>1107</v>
      </c>
      <c r="C1821" s="37" t="b">
        <f t="shared" si="28"/>
        <v>0</v>
      </c>
      <c r="D1821" s="16" t="s">
        <v>3027</v>
      </c>
      <c r="F1821" s="17" t="s">
        <v>3027</v>
      </c>
      <c r="K1821" s="16" t="s">
        <v>4263</v>
      </c>
      <c r="L1821" s="16" t="s">
        <v>4219</v>
      </c>
      <c r="O1821" s="16" t="s">
        <v>4264</v>
      </c>
      <c r="P1821" s="16" t="s">
        <v>4264</v>
      </c>
    </row>
    <row r="1822" spans="1:16" s="4" customFormat="1" ht="10.050000000000001" customHeight="1" x14ac:dyDescent="0.3">
      <c r="B1822" s="4" t="s">
        <v>263</v>
      </c>
      <c r="C1822" s="37" t="b">
        <f t="shared" si="28"/>
        <v>1</v>
      </c>
      <c r="D1822" s="4" t="s">
        <v>3816</v>
      </c>
      <c r="F1822" s="5" t="s">
        <v>2334</v>
      </c>
      <c r="G1822" s="4" t="s">
        <v>4106</v>
      </c>
      <c r="K1822" s="4" t="s">
        <v>4263</v>
      </c>
      <c r="L1822" s="4" t="s">
        <v>4219</v>
      </c>
      <c r="M1822" s="4">
        <v>1895</v>
      </c>
      <c r="N1822" s="4">
        <v>1939</v>
      </c>
      <c r="O1822" s="4" t="s">
        <v>5241</v>
      </c>
    </row>
    <row r="1823" spans="1:16" s="4" customFormat="1" ht="10.050000000000001" customHeight="1" x14ac:dyDescent="0.3">
      <c r="B1823" s="4" t="s">
        <v>264</v>
      </c>
      <c r="C1823" s="37" t="b">
        <f t="shared" si="28"/>
        <v>1</v>
      </c>
      <c r="D1823" s="4" t="s">
        <v>3816</v>
      </c>
      <c r="F1823" s="5" t="s">
        <v>2334</v>
      </c>
      <c r="G1823" s="4" t="s">
        <v>4107</v>
      </c>
      <c r="K1823" s="4" t="s">
        <v>4263</v>
      </c>
      <c r="L1823" s="4" t="s">
        <v>4219</v>
      </c>
      <c r="M1823" s="4">
        <v>1895</v>
      </c>
      <c r="N1823" s="4">
        <v>1939</v>
      </c>
      <c r="O1823" s="4" t="s">
        <v>5241</v>
      </c>
    </row>
    <row r="1824" spans="1:16" s="16" customFormat="1" ht="10.050000000000001" customHeight="1" x14ac:dyDescent="0.3">
      <c r="B1824" s="16" t="s">
        <v>1108</v>
      </c>
      <c r="C1824" s="37" t="b">
        <f t="shared" si="28"/>
        <v>0</v>
      </c>
      <c r="D1824" s="16" t="s">
        <v>3027</v>
      </c>
      <c r="F1824" s="17" t="s">
        <v>3027</v>
      </c>
      <c r="K1824" s="16" t="s">
        <v>4263</v>
      </c>
      <c r="L1824" s="16" t="s">
        <v>3027</v>
      </c>
      <c r="O1824" s="16" t="s">
        <v>4264</v>
      </c>
      <c r="P1824" s="16" t="s">
        <v>4264</v>
      </c>
    </row>
    <row r="1825" spans="1:16" s="16" customFormat="1" ht="10.050000000000001" customHeight="1" x14ac:dyDescent="0.3">
      <c r="B1825" s="16" t="s">
        <v>755</v>
      </c>
      <c r="C1825" s="37" t="b">
        <f t="shared" si="28"/>
        <v>0</v>
      </c>
      <c r="D1825" s="16" t="s">
        <v>2736</v>
      </c>
      <c r="F1825" s="17" t="s">
        <v>2742</v>
      </c>
      <c r="K1825" s="16" t="s">
        <v>4263</v>
      </c>
      <c r="L1825" s="16" t="s">
        <v>4219</v>
      </c>
      <c r="M1825" s="16">
        <v>1920</v>
      </c>
      <c r="N1825" s="16">
        <v>1920</v>
      </c>
      <c r="O1825" s="16" t="s">
        <v>4264</v>
      </c>
    </row>
    <row r="1826" spans="1:16" s="16" customFormat="1" ht="10.050000000000001" customHeight="1" x14ac:dyDescent="0.3">
      <c r="B1826" s="16" t="s">
        <v>632</v>
      </c>
      <c r="C1826" s="37" t="b">
        <f t="shared" si="28"/>
        <v>0</v>
      </c>
      <c r="D1826" s="16" t="s">
        <v>3860</v>
      </c>
      <c r="F1826" s="17" t="s">
        <v>2630</v>
      </c>
      <c r="K1826" s="16" t="s">
        <v>4263</v>
      </c>
      <c r="L1826" s="16" t="s">
        <v>4219</v>
      </c>
      <c r="M1826" s="16">
        <v>1850</v>
      </c>
      <c r="N1826" s="16">
        <v>1875</v>
      </c>
      <c r="O1826" s="16" t="s">
        <v>4264</v>
      </c>
    </row>
    <row r="1827" spans="1:16" s="16" customFormat="1" ht="10.050000000000001" customHeight="1" x14ac:dyDescent="0.3">
      <c r="B1827" s="16" t="s">
        <v>847</v>
      </c>
      <c r="C1827" s="37" t="b">
        <f t="shared" si="28"/>
        <v>0</v>
      </c>
      <c r="D1827" s="16" t="s">
        <v>2166</v>
      </c>
      <c r="F1827" s="17" t="s">
        <v>2817</v>
      </c>
      <c r="K1827" s="16" t="s">
        <v>4263</v>
      </c>
      <c r="L1827" s="16" t="s">
        <v>4219</v>
      </c>
      <c r="M1827" s="16">
        <v>1850</v>
      </c>
      <c r="N1827" s="16">
        <v>1875</v>
      </c>
      <c r="O1827" s="16" t="s">
        <v>4264</v>
      </c>
      <c r="P1827" s="16" t="s">
        <v>4264</v>
      </c>
    </row>
    <row r="1828" spans="1:16" s="16" customFormat="1" ht="10.050000000000001" customHeight="1" x14ac:dyDescent="0.3">
      <c r="B1828" s="16" t="s">
        <v>460</v>
      </c>
      <c r="C1828" s="37" t="b">
        <f t="shared" si="28"/>
        <v>0</v>
      </c>
      <c r="D1828" s="16" t="s">
        <v>3851</v>
      </c>
      <c r="F1828" s="17" t="s">
        <v>2470</v>
      </c>
      <c r="K1828" s="16" t="s">
        <v>4263</v>
      </c>
      <c r="L1828" s="16" t="s">
        <v>4219</v>
      </c>
      <c r="M1828" s="16">
        <v>1875</v>
      </c>
      <c r="N1828" s="16">
        <v>1900</v>
      </c>
      <c r="O1828" s="16" t="s">
        <v>4264</v>
      </c>
    </row>
    <row r="1829" spans="1:16" s="16" customFormat="1" ht="10.050000000000001" customHeight="1" x14ac:dyDescent="0.3">
      <c r="B1829" s="16" t="s">
        <v>221</v>
      </c>
      <c r="C1829" s="37" t="b">
        <f t="shared" si="28"/>
        <v>0</v>
      </c>
      <c r="D1829" s="16" t="s">
        <v>2292</v>
      </c>
      <c r="F1829" s="17" t="s">
        <v>2293</v>
      </c>
      <c r="K1829" s="16" t="s">
        <v>4263</v>
      </c>
      <c r="L1829" s="16" t="s">
        <v>4219</v>
      </c>
      <c r="M1829" s="16">
        <v>1930</v>
      </c>
      <c r="N1829" s="16">
        <v>1930</v>
      </c>
      <c r="O1829" s="16" t="s">
        <v>4264</v>
      </c>
    </row>
    <row r="1830" spans="1:16" s="16" customFormat="1" ht="10.050000000000001" customHeight="1" x14ac:dyDescent="0.3">
      <c r="B1830" s="16" t="s">
        <v>756</v>
      </c>
      <c r="C1830" s="37" t="b">
        <f t="shared" si="28"/>
        <v>0</v>
      </c>
      <c r="D1830" s="16" t="s">
        <v>2736</v>
      </c>
      <c r="F1830" s="17" t="s">
        <v>2742</v>
      </c>
      <c r="K1830" s="16" t="s">
        <v>4263</v>
      </c>
      <c r="L1830" s="16" t="s">
        <v>4219</v>
      </c>
      <c r="M1830" s="16">
        <v>1890</v>
      </c>
      <c r="N1830" s="16">
        <v>1890</v>
      </c>
      <c r="O1830" s="16" t="s">
        <v>4264</v>
      </c>
    </row>
    <row r="1831" spans="1:16" s="16" customFormat="1" ht="10.050000000000001" customHeight="1" x14ac:dyDescent="0.3">
      <c r="B1831" s="16" t="s">
        <v>1761</v>
      </c>
      <c r="C1831" s="37" t="b">
        <f t="shared" si="28"/>
        <v>0</v>
      </c>
      <c r="D1831" s="16" t="s">
        <v>4022</v>
      </c>
      <c r="F1831" s="17" t="s">
        <v>3531</v>
      </c>
      <c r="K1831" s="16" t="s">
        <v>4263</v>
      </c>
      <c r="L1831" s="16" t="s">
        <v>4219</v>
      </c>
      <c r="M1831" s="16">
        <v>1910</v>
      </c>
      <c r="N1831" s="16">
        <v>1910</v>
      </c>
      <c r="O1831" s="16" t="s">
        <v>4264</v>
      </c>
    </row>
    <row r="1832" spans="1:16" s="16" customFormat="1" ht="10.050000000000001" customHeight="1" x14ac:dyDescent="0.3">
      <c r="B1832" s="16" t="s">
        <v>454</v>
      </c>
      <c r="C1832" s="37" t="b">
        <f t="shared" si="28"/>
        <v>0</v>
      </c>
      <c r="D1832" s="16" t="s">
        <v>3850</v>
      </c>
      <c r="F1832" s="17" t="s">
        <v>2464</v>
      </c>
      <c r="K1832" s="16" t="s">
        <v>4263</v>
      </c>
      <c r="L1832" s="16" t="s">
        <v>4219</v>
      </c>
      <c r="M1832" s="16">
        <v>1910</v>
      </c>
      <c r="N1832" s="16">
        <v>1910</v>
      </c>
      <c r="O1832" s="16" t="s">
        <v>4264</v>
      </c>
    </row>
    <row r="1833" spans="1:16" s="7" customFormat="1" ht="10.050000000000001" customHeight="1" x14ac:dyDescent="0.3">
      <c r="B1833" s="7" t="s">
        <v>1670</v>
      </c>
      <c r="C1833" s="37" t="b">
        <f t="shared" si="28"/>
        <v>0</v>
      </c>
      <c r="D1833" s="7" t="s">
        <v>4005</v>
      </c>
      <c r="F1833" s="8" t="s">
        <v>3445</v>
      </c>
      <c r="K1833" s="7" t="s">
        <v>4271</v>
      </c>
      <c r="L1833" s="7" t="s">
        <v>3445</v>
      </c>
      <c r="M1833" s="7">
        <v>1927</v>
      </c>
      <c r="N1833" s="7">
        <v>1928</v>
      </c>
      <c r="O1833" s="7" t="s">
        <v>5242</v>
      </c>
    </row>
    <row r="1834" spans="1:16" s="16" customFormat="1" ht="10.050000000000001" customHeight="1" x14ac:dyDescent="0.3">
      <c r="B1834" s="16" t="s">
        <v>633</v>
      </c>
      <c r="C1834" s="37" t="b">
        <f t="shared" si="28"/>
        <v>0</v>
      </c>
      <c r="D1834" s="16" t="s">
        <v>3860</v>
      </c>
      <c r="F1834" s="17" t="s">
        <v>2631</v>
      </c>
      <c r="K1834" s="16" t="s">
        <v>4263</v>
      </c>
      <c r="L1834" s="16" t="s">
        <v>4219</v>
      </c>
      <c r="M1834" s="16">
        <v>1875</v>
      </c>
      <c r="N1834" s="16">
        <v>1925</v>
      </c>
      <c r="O1834" s="16" t="s">
        <v>4264</v>
      </c>
    </row>
    <row r="1835" spans="1:16" s="16" customFormat="1" ht="10.050000000000001" customHeight="1" x14ac:dyDescent="0.3">
      <c r="B1835" s="16" t="s">
        <v>634</v>
      </c>
      <c r="C1835" s="37" t="b">
        <f t="shared" si="28"/>
        <v>0</v>
      </c>
      <c r="D1835" s="16" t="s">
        <v>3860</v>
      </c>
      <c r="F1835" s="17" t="s">
        <v>2632</v>
      </c>
      <c r="K1835" s="16" t="s">
        <v>4263</v>
      </c>
      <c r="L1835" s="16" t="s">
        <v>4219</v>
      </c>
      <c r="M1835" s="16">
        <v>1875</v>
      </c>
      <c r="N1835" s="16">
        <v>1925</v>
      </c>
      <c r="O1835" s="16" t="s">
        <v>4264</v>
      </c>
      <c r="P1835" s="16" t="s">
        <v>4264</v>
      </c>
    </row>
    <row r="1836" spans="1:16" s="7" customFormat="1" ht="10.050000000000001" customHeight="1" x14ac:dyDescent="0.3">
      <c r="B1836" s="7" t="s">
        <v>971</v>
      </c>
      <c r="C1836" s="37" t="b">
        <f t="shared" si="28"/>
        <v>0</v>
      </c>
      <c r="D1836" s="7" t="s">
        <v>3935</v>
      </c>
      <c r="F1836" s="8" t="s">
        <v>2913</v>
      </c>
      <c r="K1836" s="7" t="s">
        <v>4267</v>
      </c>
      <c r="L1836" s="7" t="s">
        <v>2913</v>
      </c>
      <c r="M1836" s="7">
        <v>1800</v>
      </c>
      <c r="N1836" s="7">
        <v>1800</v>
      </c>
      <c r="O1836" s="7" t="s">
        <v>4264</v>
      </c>
      <c r="P1836" s="7" t="s">
        <v>4264</v>
      </c>
    </row>
    <row r="1837" spans="1:16" s="4" customFormat="1" ht="10.050000000000001" customHeight="1" x14ac:dyDescent="0.3">
      <c r="B1837" s="4" t="s">
        <v>268</v>
      </c>
      <c r="C1837" s="37" t="b">
        <f t="shared" si="28"/>
        <v>1</v>
      </c>
      <c r="D1837" s="4" t="s">
        <v>3818</v>
      </c>
      <c r="F1837" s="5" t="s">
        <v>2337</v>
      </c>
      <c r="K1837" s="4" t="s">
        <v>4263</v>
      </c>
      <c r="L1837" s="4" t="s">
        <v>4219</v>
      </c>
      <c r="M1837" s="4">
        <v>1735</v>
      </c>
      <c r="N1837" s="4">
        <v>1735</v>
      </c>
      <c r="O1837" s="4" t="s">
        <v>4264</v>
      </c>
      <c r="P1837" s="4" t="s">
        <v>4264</v>
      </c>
    </row>
    <row r="1838" spans="1:16" s="4" customFormat="1" ht="10.050000000000001" customHeight="1" x14ac:dyDescent="0.3">
      <c r="A1838" s="6"/>
      <c r="B1838" s="4" t="s">
        <v>452</v>
      </c>
      <c r="C1838" s="37" t="b">
        <f t="shared" si="28"/>
        <v>1</v>
      </c>
      <c r="D1838" s="4" t="s">
        <v>3849</v>
      </c>
      <c r="F1838" s="5" t="s">
        <v>2462</v>
      </c>
      <c r="K1838" s="4" t="s">
        <v>4263</v>
      </c>
      <c r="L1838" s="4" t="s">
        <v>4219</v>
      </c>
      <c r="O1838" s="4" t="s">
        <v>4264</v>
      </c>
      <c r="P1838" s="4" t="s">
        <v>4264</v>
      </c>
    </row>
    <row r="1839" spans="1:16" s="4" customFormat="1" ht="10.050000000000001" customHeight="1" x14ac:dyDescent="0.3">
      <c r="A1839" s="6"/>
      <c r="B1839" s="4" t="s">
        <v>1877</v>
      </c>
      <c r="C1839" s="37" t="b">
        <f t="shared" si="28"/>
        <v>1</v>
      </c>
      <c r="D1839" s="4" t="s">
        <v>4032</v>
      </c>
      <c r="F1839" s="5" t="s">
        <v>3613</v>
      </c>
      <c r="K1839" s="4" t="s">
        <v>4263</v>
      </c>
      <c r="L1839" s="4" t="s">
        <v>4219</v>
      </c>
      <c r="M1839" s="4">
        <v>1735</v>
      </c>
      <c r="N1839" s="4">
        <v>1735</v>
      </c>
      <c r="O1839" s="4" t="s">
        <v>4264</v>
      </c>
      <c r="P1839" s="4" t="s">
        <v>4264</v>
      </c>
    </row>
    <row r="1840" spans="1:16" s="4" customFormat="1" ht="10.050000000000001" customHeight="1" x14ac:dyDescent="0.3">
      <c r="A1840" s="6"/>
      <c r="B1840" s="4" t="s">
        <v>1129</v>
      </c>
      <c r="C1840" s="37" t="b">
        <f t="shared" si="28"/>
        <v>1</v>
      </c>
      <c r="D1840" s="4" t="s">
        <v>3968</v>
      </c>
      <c r="F1840" s="5" t="s">
        <v>3042</v>
      </c>
      <c r="K1840" s="4" t="s">
        <v>4263</v>
      </c>
      <c r="L1840" s="4" t="s">
        <v>4219</v>
      </c>
      <c r="M1840" s="4">
        <v>1735</v>
      </c>
      <c r="N1840" s="4">
        <v>1735</v>
      </c>
      <c r="O1840" s="4" t="s">
        <v>4264</v>
      </c>
      <c r="P1840" s="4" t="s">
        <v>4264</v>
      </c>
    </row>
    <row r="1841" spans="1:19" s="4" customFormat="1" ht="10.050000000000001" customHeight="1" x14ac:dyDescent="0.3">
      <c r="A1841" s="6"/>
      <c r="B1841" s="4" t="s">
        <v>705</v>
      </c>
      <c r="C1841" s="37" t="b">
        <f t="shared" si="28"/>
        <v>1</v>
      </c>
      <c r="D1841" s="4" t="s">
        <v>3865</v>
      </c>
      <c r="F1841" s="5" t="s">
        <v>2698</v>
      </c>
      <c r="K1841" s="4" t="s">
        <v>4279</v>
      </c>
      <c r="L1841" s="4" t="e">
        <f>- (De koloniale geschiedenis)</f>
        <v>#NAME?</v>
      </c>
      <c r="M1841" s="4">
        <v>1992</v>
      </c>
      <c r="N1841" s="4">
        <v>1992</v>
      </c>
      <c r="O1841" s="4" t="s">
        <v>5243</v>
      </c>
    </row>
    <row r="1842" spans="1:19" s="7" customFormat="1" ht="10.050000000000001" customHeight="1" x14ac:dyDescent="0.3">
      <c r="B1842" s="7" t="s">
        <v>1671</v>
      </c>
      <c r="C1842" s="37" t="b">
        <f t="shared" si="28"/>
        <v>0</v>
      </c>
      <c r="D1842" s="7" t="s">
        <v>4005</v>
      </c>
      <c r="F1842" s="8" t="s">
        <v>3446</v>
      </c>
      <c r="G1842" s="7" t="s">
        <v>4233</v>
      </c>
      <c r="K1842" s="7" t="s">
        <v>4271</v>
      </c>
      <c r="L1842" s="7" t="s">
        <v>5244</v>
      </c>
      <c r="M1842" s="7">
        <v>1900</v>
      </c>
      <c r="N1842" s="7">
        <v>1920</v>
      </c>
      <c r="O1842" s="7" t="s">
        <v>5245</v>
      </c>
      <c r="P1842" s="7" t="s">
        <v>4264</v>
      </c>
    </row>
    <row r="1843" spans="1:19" s="7" customFormat="1" ht="10.050000000000001" customHeight="1" x14ac:dyDescent="0.3">
      <c r="B1843" s="7" t="s">
        <v>1672</v>
      </c>
      <c r="C1843" s="37" t="b">
        <f t="shared" si="28"/>
        <v>0</v>
      </c>
      <c r="D1843" s="7" t="s">
        <v>4005</v>
      </c>
      <c r="F1843" s="8" t="s">
        <v>3447</v>
      </c>
      <c r="K1843" s="7" t="s">
        <v>4271</v>
      </c>
      <c r="L1843" s="7" t="s">
        <v>5246</v>
      </c>
      <c r="M1843" s="7">
        <v>1916</v>
      </c>
      <c r="N1843" s="7">
        <v>1916</v>
      </c>
      <c r="O1843" s="7" t="s">
        <v>5247</v>
      </c>
    </row>
    <row r="1844" spans="1:19" s="7" customFormat="1" ht="10.050000000000001" customHeight="1" x14ac:dyDescent="0.3">
      <c r="B1844" s="7" t="s">
        <v>1673</v>
      </c>
      <c r="C1844" s="37" t="b">
        <f t="shared" si="28"/>
        <v>0</v>
      </c>
      <c r="D1844" s="7" t="s">
        <v>4005</v>
      </c>
      <c r="F1844" s="8" t="s">
        <v>3448</v>
      </c>
      <c r="G1844" s="7" t="s">
        <v>4234</v>
      </c>
      <c r="K1844" s="7" t="s">
        <v>4271</v>
      </c>
      <c r="L1844" s="7" t="s">
        <v>5246</v>
      </c>
      <c r="M1844" s="7">
        <v>1916</v>
      </c>
      <c r="N1844" s="7">
        <v>1916</v>
      </c>
      <c r="O1844" s="7" t="s">
        <v>5248</v>
      </c>
      <c r="P1844" s="7" t="s">
        <v>4264</v>
      </c>
    </row>
    <row r="1845" spans="1:19" s="4" customFormat="1" ht="10.050000000000001" customHeight="1" x14ac:dyDescent="0.3">
      <c r="A1845" s="6" t="s">
        <v>5313</v>
      </c>
      <c r="B1845" s="4" t="s">
        <v>1674</v>
      </c>
      <c r="C1845" s="37" t="b">
        <f t="shared" si="28"/>
        <v>1</v>
      </c>
      <c r="D1845" s="4" t="s">
        <v>4005</v>
      </c>
      <c r="F1845" s="5" t="s">
        <v>3449</v>
      </c>
      <c r="K1845" s="4" t="s">
        <v>4267</v>
      </c>
      <c r="L1845" s="4" t="s">
        <v>5249</v>
      </c>
      <c r="M1845" s="4">
        <v>1650</v>
      </c>
      <c r="N1845" s="4">
        <v>1679</v>
      </c>
      <c r="O1845" s="4" t="s">
        <v>5250</v>
      </c>
    </row>
    <row r="1846" spans="1:19" s="4" customFormat="1" ht="10.050000000000001" customHeight="1" x14ac:dyDescent="0.3">
      <c r="B1846" s="4" t="s">
        <v>1675</v>
      </c>
      <c r="C1846" s="37" t="b">
        <f t="shared" si="28"/>
        <v>1</v>
      </c>
      <c r="D1846" s="4" t="s">
        <v>4005</v>
      </c>
      <c r="F1846" s="5" t="s">
        <v>3450</v>
      </c>
      <c r="K1846" s="4" t="s">
        <v>4267</v>
      </c>
      <c r="L1846" s="4" t="s">
        <v>5251</v>
      </c>
      <c r="M1846" s="4">
        <v>1860</v>
      </c>
      <c r="N1846" s="4">
        <v>1860</v>
      </c>
      <c r="O1846" s="4" t="s">
        <v>5252</v>
      </c>
      <c r="P1846" s="4" t="s">
        <v>4264</v>
      </c>
    </row>
    <row r="1847" spans="1:19" s="7" customFormat="1" ht="10.050000000000001" customHeight="1" x14ac:dyDescent="0.3">
      <c r="A1847" s="6" t="s">
        <v>5574</v>
      </c>
      <c r="B1847" s="7" t="s">
        <v>1154</v>
      </c>
      <c r="C1847" s="37" t="b">
        <f t="shared" si="28"/>
        <v>0</v>
      </c>
      <c r="D1847" s="7" t="s">
        <v>3973</v>
      </c>
      <c r="F1847" s="8" t="s">
        <v>3065</v>
      </c>
      <c r="K1847" s="7" t="s">
        <v>4271</v>
      </c>
      <c r="L1847" s="7" t="s">
        <v>4407</v>
      </c>
      <c r="M1847" s="7">
        <v>1927</v>
      </c>
      <c r="N1847" s="7">
        <v>1927</v>
      </c>
      <c r="O1847" s="7" t="s">
        <v>5253</v>
      </c>
      <c r="S1847" s="7" t="s">
        <v>5573</v>
      </c>
    </row>
    <row r="1848" spans="1:19" s="4" customFormat="1" ht="10.050000000000001" customHeight="1" x14ac:dyDescent="0.3">
      <c r="A1848" s="6"/>
      <c r="B1848" s="4" t="s">
        <v>1155</v>
      </c>
      <c r="C1848" s="37" t="b">
        <f t="shared" si="28"/>
        <v>1</v>
      </c>
      <c r="D1848" s="4" t="s">
        <v>3973</v>
      </c>
      <c r="F1848" s="5" t="s">
        <v>3066</v>
      </c>
      <c r="K1848" s="4" t="s">
        <v>4271</v>
      </c>
      <c r="L1848" s="4" t="s">
        <v>4407</v>
      </c>
      <c r="M1848" s="4">
        <v>1927</v>
      </c>
      <c r="N1848" s="4">
        <v>1927</v>
      </c>
      <c r="O1848" s="4" t="s">
        <v>5253</v>
      </c>
      <c r="S1848" s="4" t="s">
        <v>5576</v>
      </c>
    </row>
    <row r="1849" spans="1:19" s="7" customFormat="1" ht="10.050000000000001" customHeight="1" x14ac:dyDescent="0.3">
      <c r="A1849" s="6"/>
      <c r="B1849" s="7" t="s">
        <v>1219</v>
      </c>
      <c r="C1849" s="37" t="b">
        <f t="shared" si="28"/>
        <v>0</v>
      </c>
      <c r="D1849" s="7" t="s">
        <v>3988</v>
      </c>
      <c r="F1849" s="8" t="s">
        <v>3122</v>
      </c>
      <c r="K1849" s="7" t="s">
        <v>4271</v>
      </c>
      <c r="L1849" s="7" t="s">
        <v>4407</v>
      </c>
      <c r="M1849" s="7">
        <v>1935</v>
      </c>
      <c r="N1849" s="7">
        <v>1935</v>
      </c>
      <c r="O1849" s="7" t="s">
        <v>5253</v>
      </c>
      <c r="S1849" s="7" t="s">
        <v>5575</v>
      </c>
    </row>
    <row r="1850" spans="1:19" s="7" customFormat="1" ht="10.050000000000001" customHeight="1" x14ac:dyDescent="0.3">
      <c r="B1850" s="7" t="s">
        <v>1160</v>
      </c>
      <c r="C1850" s="37" t="b">
        <f t="shared" si="28"/>
        <v>0</v>
      </c>
      <c r="D1850" s="7" t="s">
        <v>3976</v>
      </c>
      <c r="F1850" s="8" t="s">
        <v>3071</v>
      </c>
      <c r="K1850" s="7" t="s">
        <v>4263</v>
      </c>
      <c r="L1850" s="7" t="s">
        <v>4219</v>
      </c>
      <c r="M1850" s="7">
        <v>1960</v>
      </c>
      <c r="N1850" s="7">
        <v>1969</v>
      </c>
      <c r="O1850" s="7" t="s">
        <v>4264</v>
      </c>
      <c r="P1850" s="7" t="s">
        <v>4264</v>
      </c>
    </row>
    <row r="1851" spans="1:19" s="7" customFormat="1" ht="10.050000000000001" customHeight="1" x14ac:dyDescent="0.3">
      <c r="B1851" s="7" t="s">
        <v>1161</v>
      </c>
      <c r="C1851" s="37" t="b">
        <f t="shared" si="28"/>
        <v>0</v>
      </c>
      <c r="D1851" s="7" t="s">
        <v>3976</v>
      </c>
      <c r="F1851" s="8" t="s">
        <v>3072</v>
      </c>
      <c r="K1851" s="7" t="s">
        <v>4263</v>
      </c>
      <c r="L1851" s="7" t="s">
        <v>4219</v>
      </c>
      <c r="M1851" s="7">
        <v>1960</v>
      </c>
      <c r="N1851" s="7">
        <v>1969</v>
      </c>
      <c r="O1851" s="7" t="s">
        <v>4264</v>
      </c>
      <c r="P1851" s="7" t="s">
        <v>4264</v>
      </c>
    </row>
    <row r="1852" spans="1:19" s="7" customFormat="1" ht="10.050000000000001" customHeight="1" x14ac:dyDescent="0.3">
      <c r="A1852" s="8" t="s">
        <v>5305</v>
      </c>
      <c r="B1852" s="7" t="s">
        <v>919</v>
      </c>
      <c r="C1852" s="37" t="b">
        <f t="shared" si="28"/>
        <v>0</v>
      </c>
      <c r="D1852" s="7" t="s">
        <v>3923</v>
      </c>
      <c r="F1852" s="8" t="s">
        <v>2874</v>
      </c>
      <c r="K1852" s="7" t="s">
        <v>4271</v>
      </c>
      <c r="L1852" s="7" t="s">
        <v>2874</v>
      </c>
      <c r="M1852" s="7">
        <v>1950</v>
      </c>
      <c r="N1852" s="7">
        <v>1957</v>
      </c>
      <c r="O1852" s="7" t="s">
        <v>5254</v>
      </c>
    </row>
    <row r="1853" spans="1:19" s="7" customFormat="1" ht="10.050000000000001" customHeight="1" x14ac:dyDescent="0.3">
      <c r="B1853" s="7" t="s">
        <v>1156</v>
      </c>
      <c r="C1853" s="37" t="b">
        <f t="shared" si="28"/>
        <v>0</v>
      </c>
      <c r="D1853" s="7" t="s">
        <v>3973</v>
      </c>
      <c r="F1853" s="8" t="s">
        <v>3067</v>
      </c>
      <c r="K1853" s="7" t="s">
        <v>4271</v>
      </c>
      <c r="L1853" s="7" t="s">
        <v>5255</v>
      </c>
      <c r="M1853" s="7">
        <v>1958</v>
      </c>
      <c r="N1853" s="7">
        <v>1958</v>
      </c>
      <c r="O1853" s="7" t="s">
        <v>5256</v>
      </c>
    </row>
    <row r="1854" spans="1:19" s="7" customFormat="1" ht="10.050000000000001" customHeight="1" x14ac:dyDescent="0.3">
      <c r="A1854" s="6"/>
      <c r="B1854" s="7" t="s">
        <v>1676</v>
      </c>
      <c r="C1854" s="37" t="b">
        <f t="shared" si="28"/>
        <v>0</v>
      </c>
      <c r="D1854" s="7" t="s">
        <v>4005</v>
      </c>
      <c r="F1854" s="8" t="s">
        <v>3451</v>
      </c>
      <c r="K1854" s="7" t="s">
        <v>4271</v>
      </c>
      <c r="L1854" s="7" t="s">
        <v>5257</v>
      </c>
      <c r="M1854" s="7">
        <v>1958</v>
      </c>
      <c r="N1854" s="7">
        <v>1958</v>
      </c>
      <c r="O1854" s="7" t="s">
        <v>5258</v>
      </c>
      <c r="S1854" s="7" t="s">
        <v>5663</v>
      </c>
    </row>
    <row r="1855" spans="1:19" s="7" customFormat="1" ht="10.050000000000001" customHeight="1" x14ac:dyDescent="0.3">
      <c r="A1855" s="6"/>
      <c r="B1855" s="7" t="s">
        <v>690</v>
      </c>
      <c r="C1855" s="37" t="b">
        <f t="shared" si="28"/>
        <v>0</v>
      </c>
      <c r="D1855" s="7" t="s">
        <v>3861</v>
      </c>
      <c r="F1855" s="8" t="s">
        <v>2687</v>
      </c>
      <c r="K1855" s="7" t="s">
        <v>4271</v>
      </c>
      <c r="L1855" s="7" t="s">
        <v>5259</v>
      </c>
      <c r="M1855" s="7">
        <v>1955</v>
      </c>
      <c r="N1855" s="7">
        <v>1960</v>
      </c>
      <c r="O1855" s="7" t="s">
        <v>5260</v>
      </c>
      <c r="S1855" s="7" t="s">
        <v>5663</v>
      </c>
    </row>
    <row r="1856" spans="1:19" s="4" customFormat="1" ht="10.050000000000001" customHeight="1" x14ac:dyDescent="0.3">
      <c r="A1856" s="6"/>
      <c r="B1856" s="4" t="s">
        <v>1677</v>
      </c>
      <c r="C1856" s="37" t="b">
        <f t="shared" si="28"/>
        <v>1</v>
      </c>
      <c r="D1856" s="4" t="s">
        <v>4005</v>
      </c>
      <c r="F1856" s="5" t="s">
        <v>3452</v>
      </c>
      <c r="K1856" s="4" t="s">
        <v>4271</v>
      </c>
      <c r="L1856" s="4" t="s">
        <v>5261</v>
      </c>
      <c r="M1856" s="4">
        <v>1960</v>
      </c>
      <c r="N1856" s="4">
        <v>1960</v>
      </c>
      <c r="O1856" s="4" t="s">
        <v>4916</v>
      </c>
    </row>
    <row r="1857" spans="1:19" s="7" customFormat="1" ht="10.050000000000001" customHeight="1" x14ac:dyDescent="0.3">
      <c r="A1857" s="6"/>
      <c r="B1857" s="7" t="s">
        <v>1136</v>
      </c>
      <c r="C1857" s="37" t="b">
        <f t="shared" si="28"/>
        <v>0</v>
      </c>
      <c r="D1857" s="7" t="s">
        <v>3972</v>
      </c>
      <c r="F1857" s="8" t="s">
        <v>3049</v>
      </c>
      <c r="K1857" s="7" t="s">
        <v>4271</v>
      </c>
      <c r="L1857" s="7" t="s">
        <v>3049</v>
      </c>
      <c r="M1857" s="7">
        <v>1960</v>
      </c>
      <c r="N1857" s="7">
        <v>1960</v>
      </c>
      <c r="O1857" s="7" t="s">
        <v>5262</v>
      </c>
      <c r="S1857" s="7" t="s">
        <v>5664</v>
      </c>
    </row>
    <row r="1858" spans="1:19" s="7" customFormat="1" ht="10.050000000000001" customHeight="1" x14ac:dyDescent="0.3">
      <c r="B1858" s="7" t="s">
        <v>762</v>
      </c>
      <c r="C1858" s="37" t="b">
        <f t="shared" si="28"/>
        <v>0</v>
      </c>
      <c r="D1858" s="7" t="s">
        <v>3885</v>
      </c>
      <c r="F1858" s="8" t="s">
        <v>2748</v>
      </c>
      <c r="G1858" s="7" t="s">
        <v>4131</v>
      </c>
      <c r="K1858" s="7" t="s">
        <v>4271</v>
      </c>
      <c r="L1858" s="7" t="s">
        <v>4407</v>
      </c>
      <c r="M1858" s="7">
        <v>1951</v>
      </c>
      <c r="N1858" s="7">
        <v>1951</v>
      </c>
      <c r="O1858" s="7" t="s">
        <v>5263</v>
      </c>
    </row>
    <row r="1859" spans="1:19" s="7" customFormat="1" ht="10.050000000000001" customHeight="1" x14ac:dyDescent="0.3">
      <c r="A1859" s="6"/>
      <c r="B1859" s="7" t="s">
        <v>1157</v>
      </c>
      <c r="C1859" s="37" t="b">
        <f t="shared" ref="C1859:C1922" si="29">IsCellGreen(B1859)</f>
        <v>0</v>
      </c>
      <c r="D1859" s="7" t="s">
        <v>3973</v>
      </c>
      <c r="F1859" s="8" t="s">
        <v>3068</v>
      </c>
      <c r="K1859" s="7" t="s">
        <v>4271</v>
      </c>
      <c r="L1859" s="7" t="s">
        <v>3068</v>
      </c>
      <c r="M1859" s="7">
        <v>1949</v>
      </c>
      <c r="N1859" s="7">
        <v>1949</v>
      </c>
      <c r="O1859" s="7" t="s">
        <v>4894</v>
      </c>
    </row>
    <row r="1860" spans="1:19" s="7" customFormat="1" ht="10.050000000000001" customHeight="1" x14ac:dyDescent="0.3">
      <c r="A1860" s="6"/>
      <c r="B1860" s="7" t="s">
        <v>1678</v>
      </c>
      <c r="C1860" s="37" t="b">
        <f t="shared" si="29"/>
        <v>0</v>
      </c>
      <c r="D1860" s="7" t="s">
        <v>4005</v>
      </c>
      <c r="F1860" s="8" t="s">
        <v>3453</v>
      </c>
      <c r="K1860" s="7" t="s">
        <v>4271</v>
      </c>
      <c r="L1860" s="7" t="s">
        <v>3453</v>
      </c>
      <c r="M1860" s="7">
        <v>1961</v>
      </c>
      <c r="N1860" s="7">
        <v>1961</v>
      </c>
      <c r="O1860" s="7" t="s">
        <v>5264</v>
      </c>
      <c r="S1860" s="7" t="s">
        <v>5665</v>
      </c>
    </row>
    <row r="1861" spans="1:19" s="7" customFormat="1" ht="10.050000000000001" customHeight="1" x14ac:dyDescent="0.3">
      <c r="B1861" s="7" t="s">
        <v>160</v>
      </c>
      <c r="C1861" s="37" t="b">
        <f t="shared" si="29"/>
        <v>0</v>
      </c>
      <c r="D1861" s="7" t="s">
        <v>3789</v>
      </c>
      <c r="F1861" s="8" t="s">
        <v>2252</v>
      </c>
      <c r="K1861" s="7" t="s">
        <v>4271</v>
      </c>
      <c r="L1861" s="7" t="s">
        <v>5265</v>
      </c>
      <c r="M1861" s="7">
        <v>1962</v>
      </c>
      <c r="N1861" s="7">
        <v>1962</v>
      </c>
      <c r="O1861" s="7" t="s">
        <v>5266</v>
      </c>
    </row>
    <row r="1862" spans="1:19" s="7" customFormat="1" ht="10.050000000000001" customHeight="1" x14ac:dyDescent="0.3">
      <c r="B1862" s="7" t="s">
        <v>920</v>
      </c>
      <c r="C1862" s="37" t="b">
        <f t="shared" si="29"/>
        <v>0</v>
      </c>
      <c r="D1862" s="7" t="s">
        <v>3923</v>
      </c>
      <c r="F1862" s="8" t="s">
        <v>2875</v>
      </c>
      <c r="K1862" s="7" t="s">
        <v>4271</v>
      </c>
      <c r="L1862" s="7" t="s">
        <v>5267</v>
      </c>
      <c r="M1862" s="7">
        <v>1964</v>
      </c>
      <c r="N1862" s="7">
        <v>1964</v>
      </c>
      <c r="O1862" s="7" t="s">
        <v>5268</v>
      </c>
    </row>
    <row r="1863" spans="1:19" s="7" customFormat="1" ht="10.050000000000001" customHeight="1" x14ac:dyDescent="0.3">
      <c r="B1863" s="7" t="s">
        <v>1679</v>
      </c>
      <c r="C1863" s="37" t="b">
        <f t="shared" si="29"/>
        <v>0</v>
      </c>
      <c r="D1863" s="7" t="s">
        <v>4005</v>
      </c>
      <c r="F1863" s="8" t="s">
        <v>3454</v>
      </c>
      <c r="K1863" s="7" t="s">
        <v>4271</v>
      </c>
      <c r="L1863" s="7" t="s">
        <v>5269</v>
      </c>
      <c r="M1863" s="7">
        <v>1963</v>
      </c>
      <c r="N1863" s="7">
        <v>1963</v>
      </c>
      <c r="O1863" s="7" t="s">
        <v>5270</v>
      </c>
    </row>
    <row r="1864" spans="1:19" s="7" customFormat="1" ht="10.050000000000001" customHeight="1" x14ac:dyDescent="0.3">
      <c r="A1864" s="6"/>
      <c r="B1864" s="7" t="s">
        <v>1020</v>
      </c>
      <c r="C1864" s="37" t="b">
        <f t="shared" si="29"/>
        <v>0</v>
      </c>
      <c r="D1864" s="7" t="s">
        <v>3952</v>
      </c>
      <c r="F1864" s="8" t="s">
        <v>2954</v>
      </c>
      <c r="K1864" s="7" t="s">
        <v>4271</v>
      </c>
      <c r="L1864" s="7" t="s">
        <v>2954</v>
      </c>
      <c r="M1864" s="7">
        <v>1950</v>
      </c>
      <c r="N1864" s="7">
        <v>1950</v>
      </c>
      <c r="O1864" s="7" t="s">
        <v>5271</v>
      </c>
    </row>
    <row r="1865" spans="1:19" s="7" customFormat="1" ht="10.050000000000001" customHeight="1" x14ac:dyDescent="0.3">
      <c r="B1865" s="7" t="s">
        <v>1740</v>
      </c>
      <c r="C1865" s="37" t="b">
        <f t="shared" si="29"/>
        <v>0</v>
      </c>
      <c r="D1865" s="7" t="s">
        <v>4012</v>
      </c>
      <c r="F1865" s="8" t="s">
        <v>3511</v>
      </c>
      <c r="K1865" s="7" t="s">
        <v>4271</v>
      </c>
      <c r="L1865" s="7" t="s">
        <v>5272</v>
      </c>
      <c r="M1865" s="7">
        <v>1952</v>
      </c>
      <c r="N1865" s="7">
        <v>1952</v>
      </c>
      <c r="O1865" s="7" t="s">
        <v>5273</v>
      </c>
    </row>
    <row r="1866" spans="1:19" s="7" customFormat="1" ht="10.050000000000001" customHeight="1" x14ac:dyDescent="0.3">
      <c r="A1866" s="6"/>
      <c r="B1866" s="7" t="s">
        <v>1680</v>
      </c>
      <c r="C1866" s="37" t="b">
        <f t="shared" si="29"/>
        <v>0</v>
      </c>
      <c r="D1866" s="7" t="s">
        <v>4005</v>
      </c>
      <c r="F1866" s="8" t="s">
        <v>3455</v>
      </c>
      <c r="K1866" s="7" t="s">
        <v>4271</v>
      </c>
      <c r="L1866" s="7" t="s">
        <v>3455</v>
      </c>
      <c r="M1866" s="7">
        <v>1965</v>
      </c>
      <c r="N1866" s="7">
        <v>1965</v>
      </c>
      <c r="O1866" s="7" t="s">
        <v>4932</v>
      </c>
    </row>
    <row r="1867" spans="1:19" s="7" customFormat="1" ht="10.050000000000001" customHeight="1" x14ac:dyDescent="0.3">
      <c r="A1867" s="8" t="s">
        <v>5306</v>
      </c>
      <c r="B1867" s="7" t="s">
        <v>1681</v>
      </c>
      <c r="C1867" s="37" t="b">
        <f t="shared" si="29"/>
        <v>0</v>
      </c>
      <c r="D1867" s="7" t="s">
        <v>4005</v>
      </c>
      <c r="F1867" s="8" t="s">
        <v>3456</v>
      </c>
      <c r="K1867" s="7" t="s">
        <v>4271</v>
      </c>
      <c r="L1867" s="7" t="s">
        <v>5274</v>
      </c>
      <c r="M1867" s="7">
        <v>1966</v>
      </c>
      <c r="N1867" s="7">
        <v>1966</v>
      </c>
      <c r="O1867" s="7" t="s">
        <v>5275</v>
      </c>
    </row>
    <row r="1868" spans="1:19" s="7" customFormat="1" ht="10.050000000000001" customHeight="1" x14ac:dyDescent="0.3">
      <c r="A1868" s="6"/>
      <c r="B1868" s="7" t="s">
        <v>62</v>
      </c>
      <c r="C1868" s="37" t="b">
        <f t="shared" si="29"/>
        <v>0</v>
      </c>
      <c r="F1868" s="8" t="s">
        <v>2174</v>
      </c>
      <c r="L1868" s="7" t="s">
        <v>2174</v>
      </c>
      <c r="O1868" s="7" t="s">
        <v>5276</v>
      </c>
    </row>
    <row r="1869" spans="1:19" s="7" customFormat="1" ht="10.050000000000001" customHeight="1" x14ac:dyDescent="0.3">
      <c r="A1869" s="6"/>
      <c r="B1869" s="7" t="s">
        <v>63</v>
      </c>
      <c r="C1869" s="37" t="b">
        <f t="shared" si="29"/>
        <v>0</v>
      </c>
      <c r="F1869" s="8" t="s">
        <v>2175</v>
      </c>
      <c r="L1869" s="7" t="s">
        <v>2175</v>
      </c>
      <c r="O1869" s="7" t="s">
        <v>5277</v>
      </c>
      <c r="S1869" s="7" t="s">
        <v>5708</v>
      </c>
    </row>
    <row r="1870" spans="1:19" s="7" customFormat="1" ht="10.050000000000001" customHeight="1" x14ac:dyDescent="0.3">
      <c r="A1870" s="6"/>
      <c r="B1870" s="7" t="s">
        <v>767</v>
      </c>
      <c r="C1870" s="37" t="b">
        <f t="shared" si="29"/>
        <v>0</v>
      </c>
      <c r="D1870" s="7" t="s">
        <v>3887</v>
      </c>
      <c r="F1870" s="8" t="s">
        <v>2753</v>
      </c>
      <c r="K1870" s="7" t="s">
        <v>4271</v>
      </c>
      <c r="L1870" s="7" t="s">
        <v>2753</v>
      </c>
      <c r="M1870" s="7">
        <v>1946</v>
      </c>
      <c r="N1870" s="7">
        <v>1946</v>
      </c>
      <c r="O1870" s="7" t="s">
        <v>5278</v>
      </c>
    </row>
    <row r="1871" spans="1:19" s="4" customFormat="1" ht="10.050000000000001" customHeight="1" x14ac:dyDescent="0.3">
      <c r="A1871" s="6"/>
      <c r="B1871" s="4" t="s">
        <v>1021</v>
      </c>
      <c r="C1871" s="37" t="b">
        <f t="shared" si="29"/>
        <v>1</v>
      </c>
      <c r="D1871" s="4" t="s">
        <v>3952</v>
      </c>
      <c r="F1871" s="5" t="s">
        <v>2955</v>
      </c>
      <c r="K1871" s="4" t="s">
        <v>4271</v>
      </c>
      <c r="L1871" s="4" t="s">
        <v>2955</v>
      </c>
      <c r="M1871" s="4">
        <v>1935</v>
      </c>
      <c r="N1871" s="4">
        <v>1964</v>
      </c>
      <c r="O1871" s="4" t="s">
        <v>5271</v>
      </c>
    </row>
    <row r="1872" spans="1:19" s="4" customFormat="1" ht="10.050000000000001" customHeight="1" x14ac:dyDescent="0.3">
      <c r="A1872" s="6"/>
      <c r="B1872" s="4" t="s">
        <v>1022</v>
      </c>
      <c r="C1872" s="37" t="b">
        <f t="shared" si="29"/>
        <v>1</v>
      </c>
      <c r="D1872" s="4" t="s">
        <v>3952</v>
      </c>
      <c r="F1872" s="5" t="s">
        <v>2956</v>
      </c>
      <c r="K1872" s="4" t="s">
        <v>4271</v>
      </c>
      <c r="L1872" s="4" t="s">
        <v>2956</v>
      </c>
      <c r="M1872" s="4">
        <v>1935</v>
      </c>
      <c r="N1872" s="4">
        <v>1964</v>
      </c>
      <c r="O1872" s="4" t="s">
        <v>5271</v>
      </c>
    </row>
    <row r="1873" spans="1:16" s="4" customFormat="1" ht="10.050000000000001" customHeight="1" x14ac:dyDescent="0.3">
      <c r="A1873" s="6"/>
      <c r="B1873" s="4" t="s">
        <v>1023</v>
      </c>
      <c r="C1873" s="37" t="b">
        <f t="shared" si="29"/>
        <v>1</v>
      </c>
      <c r="D1873" s="4" t="s">
        <v>3952</v>
      </c>
      <c r="F1873" s="5" t="s">
        <v>2957</v>
      </c>
      <c r="K1873" s="4" t="s">
        <v>4271</v>
      </c>
      <c r="L1873" s="4" t="s">
        <v>2957</v>
      </c>
      <c r="M1873" s="4">
        <v>1935</v>
      </c>
      <c r="N1873" s="4">
        <v>1964</v>
      </c>
      <c r="O1873" s="4" t="s">
        <v>5271</v>
      </c>
    </row>
    <row r="1874" spans="1:16" s="7" customFormat="1" ht="10.050000000000001" customHeight="1" x14ac:dyDescent="0.3">
      <c r="A1874" s="6"/>
      <c r="B1874" s="7" t="s">
        <v>1682</v>
      </c>
      <c r="C1874" s="37" t="b">
        <f t="shared" si="29"/>
        <v>0</v>
      </c>
      <c r="D1874" s="7" t="s">
        <v>4005</v>
      </c>
      <c r="F1874" s="8" t="s">
        <v>3457</v>
      </c>
      <c r="K1874" s="7" t="s">
        <v>4271</v>
      </c>
      <c r="L1874" s="7" t="s">
        <v>3457</v>
      </c>
      <c r="M1874" s="7">
        <v>1969</v>
      </c>
      <c r="N1874" s="7">
        <v>1971</v>
      </c>
      <c r="O1874" s="7" t="s">
        <v>5279</v>
      </c>
    </row>
    <row r="1875" spans="1:16" s="7" customFormat="1" ht="10.050000000000001" customHeight="1" x14ac:dyDescent="0.3">
      <c r="A1875" s="6"/>
      <c r="B1875" s="7" t="s">
        <v>1683</v>
      </c>
      <c r="C1875" s="37" t="b">
        <f t="shared" si="29"/>
        <v>0</v>
      </c>
      <c r="D1875" s="7" t="s">
        <v>4005</v>
      </c>
      <c r="F1875" s="8" t="s">
        <v>3323</v>
      </c>
      <c r="K1875" s="7" t="s">
        <v>4271</v>
      </c>
      <c r="L1875" s="7" t="s">
        <v>3323</v>
      </c>
      <c r="M1875" s="7">
        <v>1973</v>
      </c>
      <c r="N1875" s="7">
        <v>1974</v>
      </c>
      <c r="O1875" s="7" t="s">
        <v>5280</v>
      </c>
    </row>
    <row r="1876" spans="1:16" s="4" customFormat="1" ht="10.050000000000001" customHeight="1" x14ac:dyDescent="0.3">
      <c r="A1876" s="6"/>
      <c r="B1876" s="4" t="s">
        <v>1684</v>
      </c>
      <c r="C1876" s="37" t="b">
        <f t="shared" si="29"/>
        <v>1</v>
      </c>
      <c r="D1876" s="4" t="s">
        <v>4005</v>
      </c>
      <c r="F1876" s="5" t="s">
        <v>3458</v>
      </c>
      <c r="K1876" s="4" t="s">
        <v>4271</v>
      </c>
      <c r="L1876" s="4" t="s">
        <v>3458</v>
      </c>
      <c r="M1876" s="4">
        <v>1974</v>
      </c>
      <c r="N1876" s="4">
        <v>1974</v>
      </c>
      <c r="O1876" s="4" t="s">
        <v>5281</v>
      </c>
      <c r="P1876" s="4" t="s">
        <v>5282</v>
      </c>
    </row>
    <row r="1877" spans="1:16" s="7" customFormat="1" ht="10.050000000000001" customHeight="1" x14ac:dyDescent="0.3">
      <c r="A1877" s="6"/>
      <c r="B1877" s="7" t="s">
        <v>720</v>
      </c>
      <c r="C1877" s="37" t="b">
        <f t="shared" si="29"/>
        <v>0</v>
      </c>
      <c r="D1877" s="7" t="s">
        <v>3872</v>
      </c>
      <c r="F1877" s="8" t="s">
        <v>2712</v>
      </c>
      <c r="K1877" s="7" t="s">
        <v>4271</v>
      </c>
      <c r="L1877" s="7" t="s">
        <v>2712</v>
      </c>
      <c r="M1877" s="7">
        <v>1948</v>
      </c>
      <c r="N1877" s="7">
        <v>1948</v>
      </c>
      <c r="O1877" s="7" t="s">
        <v>4894</v>
      </c>
    </row>
    <row r="1878" spans="1:16" s="7" customFormat="1" ht="10.050000000000001" customHeight="1" x14ac:dyDescent="0.3">
      <c r="A1878" s="6"/>
      <c r="B1878" s="7" t="s">
        <v>1685</v>
      </c>
      <c r="C1878" s="37" t="b">
        <f t="shared" si="29"/>
        <v>0</v>
      </c>
      <c r="D1878" s="7" t="s">
        <v>4005</v>
      </c>
      <c r="F1878" s="8" t="s">
        <v>3459</v>
      </c>
      <c r="K1878" s="7" t="s">
        <v>4271</v>
      </c>
      <c r="L1878" s="7" t="s">
        <v>5283</v>
      </c>
      <c r="M1878" s="7">
        <v>1973</v>
      </c>
      <c r="N1878" s="7">
        <v>1973</v>
      </c>
      <c r="O1878" s="7" t="s">
        <v>4738</v>
      </c>
      <c r="P1878" s="7" t="s">
        <v>4739</v>
      </c>
    </row>
    <row r="1879" spans="1:16" s="10" customFormat="1" ht="10.050000000000001" customHeight="1" x14ac:dyDescent="0.3">
      <c r="B1879" s="10" t="s">
        <v>163</v>
      </c>
      <c r="C1879" s="37" t="b">
        <f t="shared" si="29"/>
        <v>0</v>
      </c>
      <c r="D1879" s="10" t="s">
        <v>3791</v>
      </c>
      <c r="F1879" s="11" t="s">
        <v>2255</v>
      </c>
      <c r="K1879" s="10" t="s">
        <v>4263</v>
      </c>
      <c r="L1879" s="10" t="s">
        <v>4219</v>
      </c>
      <c r="M1879" s="10">
        <v>1975</v>
      </c>
      <c r="N1879" s="10">
        <v>1975</v>
      </c>
      <c r="O1879" s="10" t="s">
        <v>5284</v>
      </c>
    </row>
    <row r="1880" spans="1:16" s="7" customFormat="1" ht="10.050000000000001" customHeight="1" x14ac:dyDescent="0.3">
      <c r="B1880" s="7" t="s">
        <v>1369</v>
      </c>
      <c r="C1880" s="37" t="b">
        <f t="shared" si="29"/>
        <v>0</v>
      </c>
      <c r="D1880" s="7" t="s">
        <v>3994</v>
      </c>
      <c r="F1880" s="8" t="s">
        <v>3155</v>
      </c>
      <c r="K1880" s="7" t="s">
        <v>4263</v>
      </c>
      <c r="L1880" s="7" t="s">
        <v>4219</v>
      </c>
      <c r="M1880" s="7">
        <v>1975</v>
      </c>
      <c r="N1880" s="7">
        <v>1975</v>
      </c>
      <c r="O1880" s="7" t="s">
        <v>5284</v>
      </c>
    </row>
    <row r="1881" spans="1:16" s="7" customFormat="1" ht="10.050000000000001" customHeight="1" x14ac:dyDescent="0.3">
      <c r="B1881" s="7" t="s">
        <v>983</v>
      </c>
      <c r="C1881" s="37" t="b">
        <f t="shared" si="29"/>
        <v>0</v>
      </c>
      <c r="D1881" s="7" t="s">
        <v>3942</v>
      </c>
      <c r="F1881" s="8" t="s">
        <v>2925</v>
      </c>
      <c r="K1881" s="7" t="s">
        <v>4263</v>
      </c>
      <c r="L1881" s="7" t="s">
        <v>4219</v>
      </c>
      <c r="M1881" s="7">
        <v>1975</v>
      </c>
      <c r="N1881" s="7">
        <v>1975</v>
      </c>
      <c r="O1881" s="7" t="s">
        <v>5284</v>
      </c>
    </row>
    <row r="1882" spans="1:16" s="7" customFormat="1" ht="10.050000000000001" customHeight="1" x14ac:dyDescent="0.3">
      <c r="B1882" s="7" t="s">
        <v>1370</v>
      </c>
      <c r="C1882" s="37" t="b">
        <f t="shared" si="29"/>
        <v>0</v>
      </c>
      <c r="D1882" s="7" t="s">
        <v>3994</v>
      </c>
      <c r="F1882" s="8" t="s">
        <v>3156</v>
      </c>
      <c r="K1882" s="7" t="s">
        <v>4263</v>
      </c>
      <c r="L1882" s="7" t="s">
        <v>4219</v>
      </c>
      <c r="M1882" s="7">
        <v>1974</v>
      </c>
      <c r="N1882" s="7">
        <v>1974</v>
      </c>
      <c r="O1882" s="7" t="s">
        <v>5285</v>
      </c>
    </row>
    <row r="1883" spans="1:16" s="16" customFormat="1" ht="10.050000000000001" customHeight="1" x14ac:dyDescent="0.3">
      <c r="B1883" s="16" t="s">
        <v>1109</v>
      </c>
      <c r="C1883" s="37" t="b">
        <f t="shared" si="29"/>
        <v>0</v>
      </c>
      <c r="D1883" s="16" t="s">
        <v>3027</v>
      </c>
      <c r="F1883" s="17" t="s">
        <v>3028</v>
      </c>
      <c r="L1883" s="16" t="s">
        <v>4219</v>
      </c>
      <c r="O1883" s="16" t="s">
        <v>4264</v>
      </c>
    </row>
    <row r="1884" spans="1:16" ht="10.050000000000001" customHeight="1" x14ac:dyDescent="0.3">
      <c r="B1884" t="s">
        <v>1182</v>
      </c>
      <c r="C1884" s="37" t="b">
        <f t="shared" si="29"/>
        <v>0</v>
      </c>
      <c r="D1884" t="s">
        <v>3981</v>
      </c>
      <c r="F1884" s="3" t="s">
        <v>3087</v>
      </c>
      <c r="K1884" t="s">
        <v>4271</v>
      </c>
      <c r="L1884" t="s">
        <v>4407</v>
      </c>
      <c r="O1884" t="s">
        <v>5286</v>
      </c>
      <c r="P1884" t="s">
        <v>5287</v>
      </c>
    </row>
    <row r="1885" spans="1:16" ht="10.050000000000001" customHeight="1" x14ac:dyDescent="0.3">
      <c r="B1885" t="s">
        <v>1183</v>
      </c>
      <c r="C1885" s="37" t="b">
        <f t="shared" si="29"/>
        <v>0</v>
      </c>
      <c r="D1885" t="s">
        <v>3981</v>
      </c>
      <c r="F1885" s="3" t="s">
        <v>3088</v>
      </c>
      <c r="K1885" t="s">
        <v>4263</v>
      </c>
      <c r="L1885" t="s">
        <v>4407</v>
      </c>
      <c r="O1885" t="s">
        <v>5286</v>
      </c>
      <c r="P1885" t="s">
        <v>5287</v>
      </c>
    </row>
    <row r="1886" spans="1:16" s="16" customFormat="1" ht="10.050000000000001" customHeight="1" x14ac:dyDescent="0.3">
      <c r="B1886" s="16" t="s">
        <v>757</v>
      </c>
      <c r="C1886" s="37" t="b">
        <f t="shared" si="29"/>
        <v>0</v>
      </c>
      <c r="D1886" s="16" t="s">
        <v>2736</v>
      </c>
      <c r="F1886" s="17" t="s">
        <v>2743</v>
      </c>
      <c r="K1886" s="16" t="s">
        <v>4263</v>
      </c>
      <c r="L1886" s="16" t="s">
        <v>4219</v>
      </c>
      <c r="M1886" s="16">
        <v>1930</v>
      </c>
      <c r="N1886" s="16">
        <v>1939</v>
      </c>
      <c r="O1886" s="16" t="s">
        <v>4264</v>
      </c>
    </row>
    <row r="1887" spans="1:16" s="16" customFormat="1" ht="10.050000000000001" customHeight="1" x14ac:dyDescent="0.3">
      <c r="B1887" s="16" t="s">
        <v>1110</v>
      </c>
      <c r="C1887" s="37" t="b">
        <f t="shared" si="29"/>
        <v>0</v>
      </c>
      <c r="D1887" s="16" t="s">
        <v>3027</v>
      </c>
      <c r="F1887" s="17" t="s">
        <v>3029</v>
      </c>
      <c r="L1887" s="16" t="s">
        <v>4219</v>
      </c>
      <c r="O1887" s="16" t="s">
        <v>4264</v>
      </c>
    </row>
    <row r="1888" spans="1:16" s="16" customFormat="1" ht="10.050000000000001" customHeight="1" x14ac:dyDescent="0.3">
      <c r="B1888" s="16" t="s">
        <v>1111</v>
      </c>
      <c r="C1888" s="37" t="b">
        <f t="shared" si="29"/>
        <v>0</v>
      </c>
      <c r="D1888" s="16" t="s">
        <v>3027</v>
      </c>
      <c r="F1888" s="17" t="s">
        <v>3030</v>
      </c>
      <c r="L1888" s="16" t="s">
        <v>4219</v>
      </c>
      <c r="O1888" s="16" t="s">
        <v>4264</v>
      </c>
    </row>
    <row r="1889" spans="1:16" s="4" customFormat="1" ht="10.050000000000001" customHeight="1" x14ac:dyDescent="0.3">
      <c r="A1889" s="6"/>
      <c r="B1889" s="4" t="s">
        <v>1222</v>
      </c>
      <c r="C1889" s="37" t="b">
        <f t="shared" si="29"/>
        <v>1</v>
      </c>
      <c r="D1889" s="4" t="s">
        <v>3989</v>
      </c>
      <c r="F1889" s="5" t="s">
        <v>3124</v>
      </c>
      <c r="K1889" s="4" t="s">
        <v>4267</v>
      </c>
      <c r="L1889" s="4" t="s">
        <v>3124</v>
      </c>
      <c r="M1889" s="4">
        <v>1921</v>
      </c>
      <c r="N1889" s="4">
        <v>1922</v>
      </c>
      <c r="O1889" s="4" t="s">
        <v>5209</v>
      </c>
    </row>
    <row r="1890" spans="1:16" s="16" customFormat="1" ht="10.050000000000001" customHeight="1" x14ac:dyDescent="0.3">
      <c r="B1890" s="16" t="s">
        <v>143</v>
      </c>
      <c r="C1890" s="37" t="b">
        <f t="shared" si="29"/>
        <v>0</v>
      </c>
      <c r="D1890" s="16" t="s">
        <v>2236</v>
      </c>
      <c r="F1890" s="17" t="s">
        <v>2238</v>
      </c>
      <c r="G1890" s="16" t="s">
        <v>4092</v>
      </c>
      <c r="K1890" s="16" t="s">
        <v>4263</v>
      </c>
      <c r="L1890" s="16" t="s">
        <v>4219</v>
      </c>
      <c r="O1890" s="16" t="s">
        <v>4264</v>
      </c>
      <c r="P1890" s="16" t="s">
        <v>4264</v>
      </c>
    </row>
    <row r="1891" spans="1:16" s="16" customFormat="1" ht="10.050000000000001" customHeight="1" x14ac:dyDescent="0.3">
      <c r="B1891" s="16" t="s">
        <v>2093</v>
      </c>
      <c r="C1891" s="37" t="b">
        <f t="shared" si="29"/>
        <v>0</v>
      </c>
      <c r="D1891" s="16" t="s">
        <v>4062</v>
      </c>
      <c r="F1891" s="17" t="s">
        <v>2238</v>
      </c>
      <c r="K1891" s="16" t="s">
        <v>4263</v>
      </c>
      <c r="L1891" s="16" t="s">
        <v>4219</v>
      </c>
      <c r="O1891" s="16" t="s">
        <v>4264</v>
      </c>
      <c r="P1891" s="16" t="s">
        <v>4264</v>
      </c>
    </row>
    <row r="1892" spans="1:16" s="16" customFormat="1" ht="10.050000000000001" customHeight="1" x14ac:dyDescent="0.3">
      <c r="B1892" s="16" t="s">
        <v>144</v>
      </c>
      <c r="C1892" s="37" t="b">
        <f t="shared" si="29"/>
        <v>0</v>
      </c>
      <c r="D1892" s="16" t="s">
        <v>2236</v>
      </c>
      <c r="F1892" s="17" t="s">
        <v>2234</v>
      </c>
      <c r="K1892" s="16" t="s">
        <v>4263</v>
      </c>
      <c r="L1892" s="16" t="s">
        <v>4219</v>
      </c>
      <c r="O1892" s="16" t="s">
        <v>4264</v>
      </c>
      <c r="P1892" s="16" t="s">
        <v>4264</v>
      </c>
    </row>
    <row r="1893" spans="1:16" ht="10.050000000000001" customHeight="1" x14ac:dyDescent="0.3">
      <c r="B1893" t="s">
        <v>870</v>
      </c>
      <c r="C1893" s="37" t="b">
        <f t="shared" si="29"/>
        <v>0</v>
      </c>
      <c r="D1893" t="s">
        <v>3918</v>
      </c>
      <c r="F1893" s="3" t="s">
        <v>2839</v>
      </c>
      <c r="K1893" t="s">
        <v>4263</v>
      </c>
      <c r="L1893" t="s">
        <v>4219</v>
      </c>
      <c r="M1893">
        <v>1800</v>
      </c>
      <c r="N1893">
        <v>1899</v>
      </c>
      <c r="O1893" t="s">
        <v>4264</v>
      </c>
      <c r="P1893" t="s">
        <v>4264</v>
      </c>
    </row>
    <row r="1894" spans="1:16" s="16" customFormat="1" ht="10.050000000000001" customHeight="1" x14ac:dyDescent="0.3">
      <c r="B1894" s="16" t="s">
        <v>2094</v>
      </c>
      <c r="C1894" s="37" t="b">
        <f t="shared" si="29"/>
        <v>0</v>
      </c>
      <c r="D1894" s="16" t="s">
        <v>4062</v>
      </c>
      <c r="F1894" s="17" t="s">
        <v>3770</v>
      </c>
      <c r="K1894" s="16" t="s">
        <v>4263</v>
      </c>
      <c r="L1894" s="16" t="s">
        <v>4219</v>
      </c>
      <c r="O1894" s="16" t="s">
        <v>4264</v>
      </c>
      <c r="P1894" s="16" t="s">
        <v>4264</v>
      </c>
    </row>
    <row r="1895" spans="1:16" s="16" customFormat="1" ht="10.050000000000001" customHeight="1" x14ac:dyDescent="0.3">
      <c r="B1895" s="16" t="s">
        <v>840</v>
      </c>
      <c r="C1895" s="37" t="b">
        <f t="shared" si="29"/>
        <v>0</v>
      </c>
      <c r="D1895" s="16" t="s">
        <v>2808</v>
      </c>
      <c r="F1895" s="17" t="s">
        <v>2811</v>
      </c>
      <c r="G1895" s="16" t="s">
        <v>4137</v>
      </c>
      <c r="K1895" s="16" t="s">
        <v>4263</v>
      </c>
      <c r="L1895" s="16" t="s">
        <v>4219</v>
      </c>
      <c r="O1895" s="16" t="s">
        <v>4264</v>
      </c>
      <c r="P1895" s="16" t="s">
        <v>4264</v>
      </c>
    </row>
    <row r="1896" spans="1:16" s="4" customFormat="1" ht="10.050000000000001" customHeight="1" x14ac:dyDescent="0.3">
      <c r="A1896" s="6"/>
      <c r="B1896" s="4" t="s">
        <v>616</v>
      </c>
      <c r="C1896" s="37" t="b">
        <f t="shared" si="29"/>
        <v>1</v>
      </c>
      <c r="D1896" s="4" t="s">
        <v>3858</v>
      </c>
      <c r="F1896" s="5" t="s">
        <v>2622</v>
      </c>
      <c r="K1896" s="4" t="s">
        <v>4267</v>
      </c>
      <c r="L1896" s="4" t="s">
        <v>2622</v>
      </c>
      <c r="M1896" s="4">
        <v>1920</v>
      </c>
      <c r="N1896" s="4">
        <v>1921</v>
      </c>
      <c r="O1896" s="4" t="s">
        <v>5209</v>
      </c>
    </row>
    <row r="1897" spans="1:16" s="4" customFormat="1" ht="10.050000000000001" customHeight="1" x14ac:dyDescent="0.3">
      <c r="A1897" s="6"/>
      <c r="B1897" s="4" t="s">
        <v>617</v>
      </c>
      <c r="C1897" s="37" t="b">
        <f t="shared" si="29"/>
        <v>1</v>
      </c>
      <c r="D1897" s="4" t="s">
        <v>3858</v>
      </c>
      <c r="F1897" s="5" t="s">
        <v>2622</v>
      </c>
      <c r="K1897" s="4" t="s">
        <v>4267</v>
      </c>
      <c r="L1897" s="4" t="s">
        <v>2622</v>
      </c>
      <c r="M1897" s="4">
        <v>1920</v>
      </c>
      <c r="N1897" s="4">
        <v>1921</v>
      </c>
      <c r="O1897" s="4" t="s">
        <v>5209</v>
      </c>
    </row>
    <row r="1898" spans="1:16" s="4" customFormat="1" ht="10.050000000000001" customHeight="1" x14ac:dyDescent="0.3">
      <c r="A1898" s="6"/>
      <c r="B1898" s="4" t="s">
        <v>618</v>
      </c>
      <c r="C1898" s="37" t="b">
        <f t="shared" si="29"/>
        <v>1</v>
      </c>
      <c r="D1898" s="4" t="s">
        <v>3858</v>
      </c>
      <c r="F1898" s="5" t="s">
        <v>2622</v>
      </c>
      <c r="K1898" s="4" t="s">
        <v>4267</v>
      </c>
      <c r="L1898" s="4" t="s">
        <v>2622</v>
      </c>
      <c r="M1898" s="4">
        <v>1920</v>
      </c>
      <c r="N1898" s="4">
        <v>1921</v>
      </c>
      <c r="O1898" s="4" t="s">
        <v>5209</v>
      </c>
    </row>
    <row r="1899" spans="1:16" s="4" customFormat="1" ht="10.050000000000001" customHeight="1" x14ac:dyDescent="0.3">
      <c r="A1899" s="6"/>
      <c r="B1899" s="4" t="s">
        <v>619</v>
      </c>
      <c r="C1899" s="37" t="b">
        <f t="shared" si="29"/>
        <v>1</v>
      </c>
      <c r="D1899" s="4" t="s">
        <v>3858</v>
      </c>
      <c r="F1899" s="5" t="s">
        <v>2622</v>
      </c>
      <c r="K1899" s="4" t="s">
        <v>4267</v>
      </c>
      <c r="L1899" s="4" t="s">
        <v>2622</v>
      </c>
      <c r="M1899" s="4">
        <v>1920</v>
      </c>
      <c r="N1899" s="4">
        <v>1921</v>
      </c>
      <c r="O1899" s="4" t="s">
        <v>5209</v>
      </c>
    </row>
    <row r="1900" spans="1:16" s="4" customFormat="1" ht="10.050000000000001" customHeight="1" x14ac:dyDescent="0.3">
      <c r="A1900" s="6"/>
      <c r="B1900" s="4" t="s">
        <v>620</v>
      </c>
      <c r="C1900" s="37" t="b">
        <f t="shared" si="29"/>
        <v>1</v>
      </c>
      <c r="D1900" s="4" t="s">
        <v>3858</v>
      </c>
      <c r="F1900" s="5" t="s">
        <v>2623</v>
      </c>
      <c r="K1900" s="4" t="s">
        <v>4267</v>
      </c>
      <c r="L1900" s="4" t="s">
        <v>2623</v>
      </c>
      <c r="M1900" s="4">
        <v>1920</v>
      </c>
      <c r="N1900" s="4">
        <v>1921</v>
      </c>
      <c r="O1900" s="4" t="s">
        <v>5209</v>
      </c>
    </row>
    <row r="1901" spans="1:16" s="4" customFormat="1" ht="10.050000000000001" customHeight="1" x14ac:dyDescent="0.3">
      <c r="A1901" s="6"/>
      <c r="B1901" s="4" t="s">
        <v>621</v>
      </c>
      <c r="C1901" s="37" t="b">
        <f t="shared" si="29"/>
        <v>1</v>
      </c>
      <c r="D1901" s="4" t="s">
        <v>3858</v>
      </c>
      <c r="F1901" s="5" t="s">
        <v>2624</v>
      </c>
      <c r="K1901" s="4" t="s">
        <v>4267</v>
      </c>
      <c r="L1901" s="4" t="s">
        <v>2624</v>
      </c>
      <c r="M1901" s="4">
        <v>1920</v>
      </c>
      <c r="N1901" s="4">
        <v>1921</v>
      </c>
      <c r="O1901" s="4" t="s">
        <v>5209</v>
      </c>
    </row>
    <row r="1902" spans="1:16" s="4" customFormat="1" ht="10.050000000000001" customHeight="1" x14ac:dyDescent="0.3">
      <c r="A1902" s="6"/>
      <c r="B1902" s="4" t="s">
        <v>622</v>
      </c>
      <c r="C1902" s="37" t="b">
        <f t="shared" si="29"/>
        <v>1</v>
      </c>
      <c r="D1902" s="4" t="s">
        <v>3858</v>
      </c>
      <c r="F1902" s="5" t="s">
        <v>2625</v>
      </c>
      <c r="K1902" s="4" t="s">
        <v>4267</v>
      </c>
      <c r="L1902" s="4" t="s">
        <v>2625</v>
      </c>
      <c r="M1902" s="4">
        <v>1920</v>
      </c>
      <c r="N1902" s="4">
        <v>1921</v>
      </c>
      <c r="O1902" s="4" t="s">
        <v>5209</v>
      </c>
    </row>
    <row r="1903" spans="1:16" s="4" customFormat="1" ht="10.050000000000001" customHeight="1" x14ac:dyDescent="0.3">
      <c r="A1903" s="6"/>
      <c r="B1903" s="4" t="s">
        <v>623</v>
      </c>
      <c r="C1903" s="37" t="b">
        <f t="shared" si="29"/>
        <v>1</v>
      </c>
      <c r="D1903" s="4" t="s">
        <v>3858</v>
      </c>
      <c r="F1903" s="5" t="s">
        <v>2626</v>
      </c>
      <c r="K1903" s="4" t="s">
        <v>4267</v>
      </c>
      <c r="L1903" s="4" t="s">
        <v>2626</v>
      </c>
      <c r="M1903" s="4">
        <v>1920</v>
      </c>
      <c r="N1903" s="4">
        <v>1921</v>
      </c>
      <c r="O1903" s="4" t="s">
        <v>5209</v>
      </c>
    </row>
    <row r="1904" spans="1:16" s="4" customFormat="1" ht="10.050000000000001" customHeight="1" x14ac:dyDescent="0.3">
      <c r="A1904" s="6"/>
      <c r="B1904" s="4" t="s">
        <v>624</v>
      </c>
      <c r="C1904" s="37" t="b">
        <f t="shared" si="29"/>
        <v>1</v>
      </c>
      <c r="D1904" s="4" t="s">
        <v>3858</v>
      </c>
      <c r="F1904" s="5" t="s">
        <v>2626</v>
      </c>
      <c r="K1904" s="4" t="s">
        <v>4267</v>
      </c>
      <c r="L1904" s="4" t="s">
        <v>2626</v>
      </c>
      <c r="M1904" s="4">
        <v>1920</v>
      </c>
      <c r="N1904" s="4">
        <v>1921</v>
      </c>
      <c r="O1904" s="4" t="s">
        <v>5209</v>
      </c>
    </row>
    <row r="1905" spans="1:19" s="4" customFormat="1" ht="10.050000000000001" customHeight="1" x14ac:dyDescent="0.3">
      <c r="A1905" s="6"/>
      <c r="B1905" s="4" t="s">
        <v>625</v>
      </c>
      <c r="C1905" s="37" t="b">
        <f t="shared" si="29"/>
        <v>1</v>
      </c>
      <c r="D1905" s="4" t="s">
        <v>3858</v>
      </c>
      <c r="F1905" s="5" t="s">
        <v>2626</v>
      </c>
      <c r="K1905" s="4" t="s">
        <v>4267</v>
      </c>
      <c r="L1905" s="4" t="s">
        <v>2626</v>
      </c>
      <c r="M1905" s="4">
        <v>1920</v>
      </c>
      <c r="N1905" s="4">
        <v>1921</v>
      </c>
      <c r="O1905" s="4" t="s">
        <v>5209</v>
      </c>
    </row>
    <row r="1906" spans="1:19" s="4" customFormat="1" ht="10.050000000000001" customHeight="1" x14ac:dyDescent="0.3">
      <c r="A1906" s="6"/>
      <c r="B1906" s="4" t="s">
        <v>266</v>
      </c>
      <c r="C1906" s="37" t="b">
        <f t="shared" si="29"/>
        <v>1</v>
      </c>
      <c r="D1906" s="4" t="s">
        <v>3817</v>
      </c>
      <c r="F1906" s="5" t="s">
        <v>2336</v>
      </c>
      <c r="G1906" s="4" t="s">
        <v>4108</v>
      </c>
      <c r="K1906" s="4" t="s">
        <v>4263</v>
      </c>
      <c r="L1906" s="4" t="s">
        <v>4219</v>
      </c>
      <c r="O1906" s="4" t="s">
        <v>4264</v>
      </c>
      <c r="P1906" s="4" t="s">
        <v>4264</v>
      </c>
    </row>
    <row r="1907" spans="1:19" s="4" customFormat="1" ht="10.050000000000001" customHeight="1" x14ac:dyDescent="0.3">
      <c r="A1907" s="6"/>
      <c r="B1907" s="4" t="s">
        <v>267</v>
      </c>
      <c r="C1907" s="37" t="b">
        <f t="shared" si="29"/>
        <v>1</v>
      </c>
      <c r="D1907" s="4" t="s">
        <v>3817</v>
      </c>
      <c r="F1907" s="5" t="s">
        <v>2336</v>
      </c>
      <c r="G1907" s="4" t="s">
        <v>4109</v>
      </c>
      <c r="K1907" s="4" t="s">
        <v>4263</v>
      </c>
      <c r="L1907" s="4" t="s">
        <v>4219</v>
      </c>
      <c r="O1907" s="4" t="s">
        <v>4264</v>
      </c>
      <c r="P1907" s="4" t="s">
        <v>4264</v>
      </c>
    </row>
    <row r="1908" spans="1:19" s="4" customFormat="1" ht="10.050000000000001" customHeight="1" x14ac:dyDescent="0.3">
      <c r="A1908" s="6"/>
      <c r="B1908" s="4" t="s">
        <v>5587</v>
      </c>
      <c r="C1908" s="37" t="b">
        <f t="shared" si="29"/>
        <v>1</v>
      </c>
      <c r="F1908" s="5"/>
      <c r="S1908" s="4" t="s">
        <v>5589</v>
      </c>
    </row>
    <row r="1909" spans="1:19" s="4" customFormat="1" ht="10.050000000000001" customHeight="1" x14ac:dyDescent="0.3">
      <c r="A1909" s="6"/>
      <c r="B1909" s="4" t="s">
        <v>5588</v>
      </c>
      <c r="C1909" s="37" t="b">
        <f t="shared" si="29"/>
        <v>1</v>
      </c>
      <c r="F1909" s="5"/>
      <c r="S1909" s="4" t="s">
        <v>5589</v>
      </c>
    </row>
    <row r="1910" spans="1:19" s="4" customFormat="1" ht="10.050000000000001" customHeight="1" x14ac:dyDescent="0.3">
      <c r="A1910" s="6"/>
      <c r="B1910" s="4" t="s">
        <v>1131</v>
      </c>
      <c r="C1910" s="37" t="b">
        <f t="shared" si="29"/>
        <v>1</v>
      </c>
      <c r="D1910" s="4" t="s">
        <v>3970</v>
      </c>
      <c r="F1910" s="5" t="s">
        <v>3044</v>
      </c>
      <c r="K1910" s="4" t="s">
        <v>4263</v>
      </c>
      <c r="L1910" s="4" t="s">
        <v>5288</v>
      </c>
      <c r="M1910" s="4">
        <v>1915</v>
      </c>
      <c r="N1910" s="4">
        <v>1915</v>
      </c>
      <c r="O1910" s="4" t="s">
        <v>4264</v>
      </c>
    </row>
    <row r="1911" spans="1:19" s="4" customFormat="1" ht="10.050000000000001" customHeight="1" x14ac:dyDescent="0.3">
      <c r="A1911" s="6"/>
      <c r="B1911" s="4" t="s">
        <v>191</v>
      </c>
      <c r="C1911" s="37" t="b">
        <f t="shared" si="29"/>
        <v>1</v>
      </c>
      <c r="D1911" s="4" t="s">
        <v>3796</v>
      </c>
      <c r="F1911" s="5" t="s">
        <v>2268</v>
      </c>
      <c r="K1911" s="4" t="s">
        <v>4384</v>
      </c>
      <c r="L1911" s="4" t="s">
        <v>4219</v>
      </c>
      <c r="O1911" s="4" t="s">
        <v>4264</v>
      </c>
      <c r="P1911" s="4" t="s">
        <v>4264</v>
      </c>
    </row>
    <row r="1912" spans="1:19" s="16" customFormat="1" ht="10.050000000000001" customHeight="1" x14ac:dyDescent="0.3">
      <c r="B1912" s="16" t="s">
        <v>1112</v>
      </c>
      <c r="C1912" s="37" t="b">
        <f t="shared" si="29"/>
        <v>0</v>
      </c>
      <c r="D1912" s="16" t="s">
        <v>3027</v>
      </c>
      <c r="F1912" s="17" t="s">
        <v>2238</v>
      </c>
      <c r="G1912" s="16" t="s">
        <v>4150</v>
      </c>
      <c r="K1912" s="16" t="s">
        <v>4263</v>
      </c>
      <c r="L1912" s="16" t="s">
        <v>4219</v>
      </c>
      <c r="O1912" s="16" t="s">
        <v>4264</v>
      </c>
      <c r="P1912" s="16" t="s">
        <v>4264</v>
      </c>
    </row>
    <row r="1913" spans="1:19" s="16" customFormat="1" ht="10.050000000000001" customHeight="1" x14ac:dyDescent="0.3">
      <c r="B1913" s="16" t="s">
        <v>976</v>
      </c>
      <c r="C1913" s="37" t="b">
        <f t="shared" si="29"/>
        <v>0</v>
      </c>
      <c r="D1913" s="16" t="s">
        <v>3938</v>
      </c>
      <c r="F1913" s="17" t="s">
        <v>2918</v>
      </c>
      <c r="G1913" s="16" t="s">
        <v>4143</v>
      </c>
      <c r="K1913" s="16" t="s">
        <v>4263</v>
      </c>
      <c r="L1913" s="16" t="s">
        <v>4219</v>
      </c>
      <c r="O1913" s="16" t="s">
        <v>4264</v>
      </c>
    </row>
    <row r="1914" spans="1:19" s="16" customFormat="1" ht="10.050000000000001" customHeight="1" x14ac:dyDescent="0.3">
      <c r="B1914" s="16" t="s">
        <v>841</v>
      </c>
      <c r="C1914" s="37" t="b">
        <f t="shared" si="29"/>
        <v>0</v>
      </c>
      <c r="D1914" s="16" t="s">
        <v>3911</v>
      </c>
      <c r="F1914" s="17" t="s">
        <v>2812</v>
      </c>
      <c r="G1914" s="16" t="s">
        <v>4138</v>
      </c>
      <c r="K1914" s="16" t="s">
        <v>4263</v>
      </c>
      <c r="L1914" s="16" t="s">
        <v>4219</v>
      </c>
      <c r="O1914" s="16" t="s">
        <v>4264</v>
      </c>
    </row>
    <row r="1915" spans="1:19" s="16" customFormat="1" ht="10.050000000000001" customHeight="1" x14ac:dyDescent="0.3">
      <c r="B1915" s="16" t="s">
        <v>2046</v>
      </c>
      <c r="C1915" s="37" t="b">
        <f t="shared" si="29"/>
        <v>0</v>
      </c>
      <c r="D1915" s="16" t="s">
        <v>4039</v>
      </c>
      <c r="F1915" s="17" t="s">
        <v>3729</v>
      </c>
      <c r="K1915" s="16" t="s">
        <v>4263</v>
      </c>
      <c r="L1915" s="16" t="s">
        <v>4219</v>
      </c>
      <c r="M1915" s="16">
        <v>1920</v>
      </c>
      <c r="N1915" s="16">
        <v>1920</v>
      </c>
      <c r="O1915" s="16" t="s">
        <v>4264</v>
      </c>
      <c r="P1915" s="16" t="s">
        <v>4264</v>
      </c>
    </row>
    <row r="1916" spans="1:19" s="4" customFormat="1" ht="10.050000000000001" customHeight="1" x14ac:dyDescent="0.3">
      <c r="A1916" s="6"/>
      <c r="B1916" s="4" t="s">
        <v>64</v>
      </c>
      <c r="C1916" s="37" t="b">
        <f t="shared" si="29"/>
        <v>1</v>
      </c>
      <c r="F1916" s="5" t="s">
        <v>2176</v>
      </c>
      <c r="K1916" s="4" t="s">
        <v>5289</v>
      </c>
      <c r="L1916" s="4" t="s">
        <v>5290</v>
      </c>
      <c r="M1916" s="4">
        <v>1931</v>
      </c>
      <c r="N1916" s="4">
        <v>1931</v>
      </c>
      <c r="O1916" s="4" t="s">
        <v>5291</v>
      </c>
    </row>
    <row r="1917" spans="1:19" s="4" customFormat="1" ht="10.050000000000001" customHeight="1" x14ac:dyDescent="0.3">
      <c r="A1917" s="6"/>
      <c r="B1917" s="4" t="s">
        <v>65</v>
      </c>
      <c r="C1917" s="37" t="b">
        <f t="shared" si="29"/>
        <v>1</v>
      </c>
      <c r="F1917" s="5" t="s">
        <v>2177</v>
      </c>
      <c r="K1917" s="4" t="s">
        <v>5289</v>
      </c>
      <c r="L1917" s="4" t="s">
        <v>5290</v>
      </c>
      <c r="M1917" s="4">
        <v>1932</v>
      </c>
      <c r="N1917" s="4">
        <v>1932</v>
      </c>
      <c r="O1917" s="4" t="s">
        <v>5291</v>
      </c>
    </row>
    <row r="1918" spans="1:19" s="4" customFormat="1" ht="10.050000000000001" customHeight="1" x14ac:dyDescent="0.3">
      <c r="A1918" s="6"/>
      <c r="B1918" s="4" t="s">
        <v>66</v>
      </c>
      <c r="C1918" s="37" t="b">
        <f t="shared" si="29"/>
        <v>1</v>
      </c>
      <c r="F1918" s="5" t="s">
        <v>2178</v>
      </c>
      <c r="K1918" s="4" t="s">
        <v>5289</v>
      </c>
      <c r="L1918" s="4" t="s">
        <v>5290</v>
      </c>
      <c r="M1918" s="4">
        <v>1933</v>
      </c>
      <c r="N1918" s="4">
        <v>1933</v>
      </c>
      <c r="O1918" s="4" t="s">
        <v>5291</v>
      </c>
    </row>
    <row r="1919" spans="1:19" s="4" customFormat="1" ht="10.050000000000001" customHeight="1" x14ac:dyDescent="0.3">
      <c r="A1919" s="6"/>
      <c r="B1919" s="4" t="s">
        <v>67</v>
      </c>
      <c r="C1919" s="37" t="b">
        <f t="shared" si="29"/>
        <v>1</v>
      </c>
      <c r="F1919" s="5" t="s">
        <v>2179</v>
      </c>
      <c r="K1919" s="4" t="s">
        <v>5289</v>
      </c>
      <c r="L1919" s="4" t="s">
        <v>5290</v>
      </c>
      <c r="M1919" s="4">
        <v>1934</v>
      </c>
      <c r="N1919" s="4">
        <v>1934</v>
      </c>
      <c r="O1919" s="4" t="s">
        <v>5291</v>
      </c>
    </row>
    <row r="1920" spans="1:19" s="4" customFormat="1" ht="10.050000000000001" customHeight="1" x14ac:dyDescent="0.3">
      <c r="A1920" s="6"/>
      <c r="B1920" s="4" t="s">
        <v>68</v>
      </c>
      <c r="C1920" s="37" t="b">
        <f t="shared" si="29"/>
        <v>1</v>
      </c>
      <c r="F1920" s="5" t="s">
        <v>2180</v>
      </c>
      <c r="K1920" s="4" t="s">
        <v>5289</v>
      </c>
      <c r="L1920" s="4" t="s">
        <v>5290</v>
      </c>
      <c r="M1920" s="4">
        <v>1935</v>
      </c>
      <c r="N1920" s="4">
        <v>1935</v>
      </c>
      <c r="O1920" s="4" t="s">
        <v>5291</v>
      </c>
    </row>
    <row r="1921" spans="1:19" s="4" customFormat="1" ht="10.050000000000001" customHeight="1" x14ac:dyDescent="0.3">
      <c r="B1921" s="4" t="s">
        <v>1686</v>
      </c>
      <c r="C1921" s="37" t="b">
        <f t="shared" si="29"/>
        <v>1</v>
      </c>
      <c r="D1921" s="4" t="s">
        <v>4005</v>
      </c>
      <c r="F1921" s="5" t="s">
        <v>3460</v>
      </c>
      <c r="K1921" s="4" t="s">
        <v>4267</v>
      </c>
      <c r="L1921" s="4" t="s">
        <v>5292</v>
      </c>
      <c r="M1921" s="4">
        <v>1905</v>
      </c>
      <c r="N1921" s="4">
        <v>1907</v>
      </c>
      <c r="O1921" s="4" t="s">
        <v>5209</v>
      </c>
    </row>
    <row r="1922" spans="1:19" s="4" customFormat="1" ht="10.050000000000001" customHeight="1" x14ac:dyDescent="0.3">
      <c r="A1922" s="6"/>
      <c r="B1922" s="4" t="s">
        <v>1687</v>
      </c>
      <c r="C1922" s="37" t="b">
        <f t="shared" si="29"/>
        <v>1</v>
      </c>
      <c r="D1922" s="4" t="s">
        <v>4005</v>
      </c>
      <c r="F1922" s="5" t="s">
        <v>3461</v>
      </c>
      <c r="G1922" s="4" t="s">
        <v>4235</v>
      </c>
      <c r="K1922" s="4" t="s">
        <v>4267</v>
      </c>
      <c r="L1922" s="4" t="s">
        <v>3461</v>
      </c>
      <c r="M1922" s="4">
        <v>1921</v>
      </c>
      <c r="N1922" s="4">
        <v>1921</v>
      </c>
      <c r="O1922" s="4" t="s">
        <v>5209</v>
      </c>
      <c r="P1922" s="4" t="s">
        <v>4264</v>
      </c>
    </row>
    <row r="1923" spans="1:19" s="4" customFormat="1" ht="10.050000000000001" customHeight="1" x14ac:dyDescent="0.3">
      <c r="A1923" s="6"/>
      <c r="B1923" s="4" t="s">
        <v>1688</v>
      </c>
      <c r="C1923" s="37" t="b">
        <f t="shared" ref="C1923:C1986" si="30">IsCellGreen(B1923)</f>
        <v>1</v>
      </c>
      <c r="D1923" s="4" t="s">
        <v>4005</v>
      </c>
      <c r="F1923" s="5" t="s">
        <v>3462</v>
      </c>
      <c r="K1923" s="4" t="s">
        <v>4267</v>
      </c>
      <c r="L1923" s="4" t="s">
        <v>5293</v>
      </c>
      <c r="M1923" s="4">
        <v>1920</v>
      </c>
      <c r="N1923" s="4">
        <v>1921</v>
      </c>
      <c r="O1923" s="4" t="s">
        <v>5209</v>
      </c>
    </row>
    <row r="1924" spans="1:19" s="4" customFormat="1" ht="10.050000000000001" customHeight="1" x14ac:dyDescent="0.3">
      <c r="A1924" s="6"/>
      <c r="B1924" s="4" t="s">
        <v>1689</v>
      </c>
      <c r="C1924" s="37" t="b">
        <f t="shared" si="30"/>
        <v>1</v>
      </c>
      <c r="D1924" s="4" t="s">
        <v>4005</v>
      </c>
      <c r="F1924" s="5" t="s">
        <v>3463</v>
      </c>
      <c r="G1924" s="4" t="s">
        <v>4188</v>
      </c>
      <c r="K1924" s="4" t="s">
        <v>4267</v>
      </c>
      <c r="L1924" s="4" t="s">
        <v>3463</v>
      </c>
      <c r="M1924" s="4">
        <v>1920</v>
      </c>
      <c r="N1924" s="4">
        <v>1921</v>
      </c>
      <c r="O1924" s="4" t="s">
        <v>5209</v>
      </c>
      <c r="P1924" s="4" t="s">
        <v>4264</v>
      </c>
    </row>
    <row r="1925" spans="1:19" s="7" customFormat="1" ht="10.050000000000001" customHeight="1" x14ac:dyDescent="0.3">
      <c r="B1925" s="7" t="s">
        <v>972</v>
      </c>
      <c r="C1925" s="37" t="b">
        <f t="shared" si="30"/>
        <v>0</v>
      </c>
      <c r="D1925" s="7" t="s">
        <v>3935</v>
      </c>
      <c r="F1925" s="8" t="s">
        <v>2914</v>
      </c>
      <c r="K1925" s="7" t="s">
        <v>4267</v>
      </c>
      <c r="L1925" s="7" t="s">
        <v>4407</v>
      </c>
      <c r="M1925" s="7">
        <v>1900</v>
      </c>
      <c r="N1925" s="7">
        <v>1900</v>
      </c>
      <c r="O1925" s="7" t="s">
        <v>5209</v>
      </c>
      <c r="P1925" s="7" t="s">
        <v>5294</v>
      </c>
    </row>
    <row r="1926" spans="1:19" s="7" customFormat="1" ht="10.050000000000001" customHeight="1" x14ac:dyDescent="0.3">
      <c r="B1926" s="7" t="s">
        <v>1690</v>
      </c>
      <c r="C1926" s="37" t="b">
        <f t="shared" si="30"/>
        <v>0</v>
      </c>
      <c r="D1926" s="7" t="s">
        <v>4005</v>
      </c>
      <c r="F1926" s="8" t="s">
        <v>3464</v>
      </c>
      <c r="G1926" s="7" t="s">
        <v>4236</v>
      </c>
      <c r="K1926" s="7" t="s">
        <v>4267</v>
      </c>
      <c r="L1926" s="7" t="s">
        <v>5295</v>
      </c>
      <c r="M1926" s="7">
        <v>1916</v>
      </c>
      <c r="N1926" s="7">
        <v>1916</v>
      </c>
      <c r="O1926" s="7" t="s">
        <v>5209</v>
      </c>
    </row>
    <row r="1927" spans="1:19" s="4" customFormat="1" ht="10.050000000000001" customHeight="1" x14ac:dyDescent="0.3">
      <c r="A1927" s="6"/>
      <c r="B1927" s="4" t="s">
        <v>1691</v>
      </c>
      <c r="C1927" s="37" t="b">
        <f t="shared" si="30"/>
        <v>1</v>
      </c>
      <c r="D1927" s="4" t="s">
        <v>4005</v>
      </c>
      <c r="F1927" s="5" t="s">
        <v>3465</v>
      </c>
      <c r="G1927" s="4" t="s">
        <v>4188</v>
      </c>
      <c r="K1927" s="4" t="s">
        <v>4267</v>
      </c>
      <c r="L1927" s="4" t="s">
        <v>3465</v>
      </c>
      <c r="M1927" s="4">
        <v>1920</v>
      </c>
      <c r="N1927" s="4">
        <v>1921</v>
      </c>
      <c r="O1927" s="4" t="s">
        <v>5209</v>
      </c>
      <c r="P1927" s="4" t="s">
        <v>4264</v>
      </c>
    </row>
    <row r="1928" spans="1:19" s="7" customFormat="1" ht="10.050000000000001" customHeight="1" x14ac:dyDescent="0.3">
      <c r="A1928" s="6"/>
      <c r="B1928" s="7" t="s">
        <v>1692</v>
      </c>
      <c r="C1928" s="37" t="b">
        <f t="shared" si="30"/>
        <v>0</v>
      </c>
      <c r="D1928" s="7" t="s">
        <v>4005</v>
      </c>
      <c r="F1928" s="8" t="s">
        <v>3466</v>
      </c>
      <c r="G1928" s="7" t="s">
        <v>4237</v>
      </c>
      <c r="K1928" s="7" t="s">
        <v>4267</v>
      </c>
      <c r="L1928" s="7" t="s">
        <v>3466</v>
      </c>
      <c r="M1928" s="7">
        <v>1916</v>
      </c>
      <c r="N1928" s="7">
        <v>1917</v>
      </c>
      <c r="O1928" s="7" t="s">
        <v>5209</v>
      </c>
      <c r="P1928" s="7" t="s">
        <v>4264</v>
      </c>
      <c r="S1928" s="7" t="s">
        <v>5542</v>
      </c>
    </row>
    <row r="1929" spans="1:19" s="4" customFormat="1" ht="10.050000000000001" customHeight="1" x14ac:dyDescent="0.3">
      <c r="A1929" s="6"/>
      <c r="B1929" s="4" t="s">
        <v>1693</v>
      </c>
      <c r="C1929" s="37" t="b">
        <f t="shared" si="30"/>
        <v>1</v>
      </c>
      <c r="D1929" s="4" t="s">
        <v>4005</v>
      </c>
      <c r="F1929" s="5" t="s">
        <v>3467</v>
      </c>
      <c r="K1929" s="4" t="s">
        <v>4267</v>
      </c>
      <c r="L1929" s="4" t="s">
        <v>3467</v>
      </c>
      <c r="M1929" s="4">
        <v>1920</v>
      </c>
      <c r="N1929" s="4">
        <v>1921</v>
      </c>
      <c r="O1929" s="4" t="s">
        <v>5209</v>
      </c>
    </row>
    <row r="1930" spans="1:19" s="4" customFormat="1" ht="10.050000000000001" customHeight="1" x14ac:dyDescent="0.3">
      <c r="A1930" s="6"/>
      <c r="B1930" s="4" t="s">
        <v>1694</v>
      </c>
      <c r="C1930" s="37" t="b">
        <f t="shared" si="30"/>
        <v>1</v>
      </c>
      <c r="D1930" s="4" t="s">
        <v>4005</v>
      </c>
      <c r="F1930" s="5" t="s">
        <v>3468</v>
      </c>
      <c r="K1930" s="4" t="s">
        <v>4267</v>
      </c>
      <c r="L1930" s="4" t="s">
        <v>3468</v>
      </c>
      <c r="M1930" s="4">
        <v>1880</v>
      </c>
      <c r="N1930" s="4">
        <v>1920</v>
      </c>
      <c r="O1930" s="4" t="s">
        <v>5209</v>
      </c>
    </row>
    <row r="1931" spans="1:19" s="7" customFormat="1" ht="10.050000000000001" customHeight="1" x14ac:dyDescent="0.3">
      <c r="A1931" s="6"/>
      <c r="B1931" s="7" t="s">
        <v>1695</v>
      </c>
      <c r="C1931" s="37" t="b">
        <f t="shared" si="30"/>
        <v>0</v>
      </c>
      <c r="D1931" s="7" t="s">
        <v>4005</v>
      </c>
      <c r="F1931" s="8" t="s">
        <v>3469</v>
      </c>
      <c r="G1931" s="7" t="s">
        <v>4238</v>
      </c>
      <c r="K1931" s="7" t="s">
        <v>4267</v>
      </c>
      <c r="L1931" s="7" t="s">
        <v>3469</v>
      </c>
      <c r="M1931" s="7">
        <v>1904</v>
      </c>
      <c r="N1931" s="7">
        <v>1904</v>
      </c>
      <c r="O1931" s="7" t="s">
        <v>5296</v>
      </c>
      <c r="P1931" s="7" t="s">
        <v>4264</v>
      </c>
      <c r="S1931" s="7" t="s">
        <v>5608</v>
      </c>
    </row>
    <row r="1932" spans="1:19" s="4" customFormat="1" ht="10.050000000000001" customHeight="1" x14ac:dyDescent="0.3">
      <c r="A1932" s="6"/>
      <c r="B1932" s="4" t="s">
        <v>2009</v>
      </c>
      <c r="C1932" s="37" t="b">
        <f t="shared" si="30"/>
        <v>1</v>
      </c>
      <c r="D1932" s="4" t="s">
        <v>4038</v>
      </c>
      <c r="F1932" s="5" t="s">
        <v>3702</v>
      </c>
      <c r="K1932" s="4" t="s">
        <v>4267</v>
      </c>
      <c r="L1932" s="4" t="s">
        <v>3702</v>
      </c>
      <c r="M1932" s="4">
        <v>1919</v>
      </c>
      <c r="N1932" s="4">
        <v>1920</v>
      </c>
      <c r="O1932" s="4" t="s">
        <v>5209</v>
      </c>
    </row>
    <row r="1933" spans="1:19" s="4" customFormat="1" ht="10.050000000000001" customHeight="1" x14ac:dyDescent="0.3">
      <c r="A1933" s="6"/>
      <c r="B1933" s="4" t="s">
        <v>2010</v>
      </c>
      <c r="C1933" s="37" t="b">
        <f t="shared" si="30"/>
        <v>1</v>
      </c>
      <c r="D1933" s="4" t="s">
        <v>4038</v>
      </c>
      <c r="F1933" s="5" t="s">
        <v>3703</v>
      </c>
      <c r="K1933" s="4" t="s">
        <v>4267</v>
      </c>
      <c r="L1933" s="4" t="s">
        <v>3703</v>
      </c>
      <c r="M1933" s="4">
        <v>1919</v>
      </c>
      <c r="N1933" s="4">
        <v>1920</v>
      </c>
      <c r="O1933" s="4" t="s">
        <v>5209</v>
      </c>
    </row>
    <row r="1934" spans="1:19" s="4" customFormat="1" ht="10.050000000000001" customHeight="1" x14ac:dyDescent="0.3">
      <c r="A1934" s="6"/>
      <c r="B1934" s="4" t="s">
        <v>2011</v>
      </c>
      <c r="C1934" s="37" t="b">
        <f t="shared" si="30"/>
        <v>1</v>
      </c>
      <c r="D1934" s="4" t="s">
        <v>4038</v>
      </c>
      <c r="F1934" s="5" t="s">
        <v>3704</v>
      </c>
      <c r="K1934" s="4" t="s">
        <v>4267</v>
      </c>
      <c r="L1934" s="4" t="s">
        <v>3704</v>
      </c>
      <c r="M1934" s="4">
        <v>1920</v>
      </c>
      <c r="N1934" s="4">
        <v>1921</v>
      </c>
      <c r="O1934" s="4" t="s">
        <v>5209</v>
      </c>
    </row>
    <row r="1935" spans="1:19" s="4" customFormat="1" ht="10.050000000000001" customHeight="1" x14ac:dyDescent="0.3">
      <c r="A1935" s="6"/>
      <c r="B1935" s="4" t="s">
        <v>2012</v>
      </c>
      <c r="C1935" s="37" t="b">
        <f t="shared" si="30"/>
        <v>1</v>
      </c>
      <c r="D1935" s="4" t="s">
        <v>4038</v>
      </c>
      <c r="F1935" s="5" t="s">
        <v>3705</v>
      </c>
      <c r="K1935" s="4" t="s">
        <v>4267</v>
      </c>
      <c r="L1935" s="4" t="s">
        <v>3705</v>
      </c>
      <c r="M1935" s="4">
        <v>1920</v>
      </c>
      <c r="N1935" s="4">
        <v>1921</v>
      </c>
      <c r="O1935" s="4" t="s">
        <v>5209</v>
      </c>
    </row>
    <row r="1936" spans="1:19" s="4" customFormat="1" ht="10.050000000000001" customHeight="1" x14ac:dyDescent="0.3">
      <c r="B1936" s="4" t="s">
        <v>1873</v>
      </c>
      <c r="C1936" s="37" t="b">
        <f t="shared" si="30"/>
        <v>1</v>
      </c>
      <c r="D1936" s="4" t="s">
        <v>4030</v>
      </c>
      <c r="F1936" s="5" t="s">
        <v>3602</v>
      </c>
      <c r="K1936" s="4" t="s">
        <v>4263</v>
      </c>
      <c r="L1936" s="4" t="s">
        <v>4219</v>
      </c>
      <c r="M1936" s="4">
        <v>1750</v>
      </c>
      <c r="N1936" s="4">
        <v>1774</v>
      </c>
      <c r="O1936" s="4" t="s">
        <v>4264</v>
      </c>
      <c r="P1936" s="4" t="s">
        <v>4264</v>
      </c>
    </row>
    <row r="1937" spans="1:16" s="4" customFormat="1" ht="10.050000000000001" customHeight="1" x14ac:dyDescent="0.3">
      <c r="B1937" s="4" t="s">
        <v>1874</v>
      </c>
      <c r="C1937" s="37" t="b">
        <f t="shared" si="30"/>
        <v>1</v>
      </c>
      <c r="D1937" s="4" t="s">
        <v>4030</v>
      </c>
      <c r="F1937" s="5" t="s">
        <v>3602</v>
      </c>
      <c r="K1937" s="4" t="s">
        <v>4263</v>
      </c>
      <c r="L1937" s="4" t="s">
        <v>4219</v>
      </c>
      <c r="M1937" s="4">
        <v>1750</v>
      </c>
      <c r="N1937" s="4">
        <v>1774</v>
      </c>
      <c r="O1937" s="4" t="s">
        <v>4264</v>
      </c>
      <c r="P1937" s="4" t="s">
        <v>4264</v>
      </c>
    </row>
    <row r="1938" spans="1:16" s="4" customFormat="1" ht="10.050000000000001" customHeight="1" x14ac:dyDescent="0.3">
      <c r="A1938" s="6"/>
      <c r="B1938" s="4" t="s">
        <v>2013</v>
      </c>
      <c r="C1938" s="37" t="b">
        <f t="shared" si="30"/>
        <v>1</v>
      </c>
      <c r="D1938" s="4" t="s">
        <v>4038</v>
      </c>
      <c r="F1938" s="5" t="s">
        <v>3706</v>
      </c>
      <c r="K1938" s="4" t="s">
        <v>4267</v>
      </c>
      <c r="L1938" s="4" t="s">
        <v>3706</v>
      </c>
      <c r="M1938" s="4">
        <v>1920</v>
      </c>
      <c r="N1938" s="4">
        <v>1921</v>
      </c>
      <c r="O1938" s="4" t="s">
        <v>5209</v>
      </c>
    </row>
    <row r="1939" spans="1:16" s="4" customFormat="1" ht="10.050000000000001" customHeight="1" x14ac:dyDescent="0.3">
      <c r="A1939" s="6"/>
      <c r="B1939" s="4" t="s">
        <v>2014</v>
      </c>
      <c r="C1939" s="37" t="b">
        <f t="shared" si="30"/>
        <v>1</v>
      </c>
      <c r="D1939" s="4" t="s">
        <v>4038</v>
      </c>
      <c r="F1939" s="5" t="s">
        <v>3707</v>
      </c>
      <c r="K1939" s="4" t="s">
        <v>4267</v>
      </c>
      <c r="L1939" s="4" t="s">
        <v>3707</v>
      </c>
      <c r="M1939" s="4">
        <v>1920</v>
      </c>
      <c r="N1939" s="4">
        <v>1921</v>
      </c>
      <c r="O1939" s="4" t="s">
        <v>5209</v>
      </c>
    </row>
    <row r="1940" spans="1:16" s="4" customFormat="1" ht="10.050000000000001" customHeight="1" x14ac:dyDescent="0.3">
      <c r="A1940" s="6"/>
      <c r="B1940" s="4" t="s">
        <v>2015</v>
      </c>
      <c r="C1940" s="37" t="b">
        <f t="shared" si="30"/>
        <v>1</v>
      </c>
      <c r="D1940" s="4" t="s">
        <v>4038</v>
      </c>
      <c r="F1940" s="5" t="s">
        <v>3708</v>
      </c>
      <c r="K1940" s="4" t="s">
        <v>4267</v>
      </c>
      <c r="L1940" s="4" t="s">
        <v>3708</v>
      </c>
      <c r="M1940" s="4">
        <v>1920</v>
      </c>
      <c r="N1940" s="4">
        <v>1921</v>
      </c>
      <c r="O1940" s="4" t="s">
        <v>5209</v>
      </c>
    </row>
    <row r="1941" spans="1:16" s="4" customFormat="1" ht="10.050000000000001" customHeight="1" x14ac:dyDescent="0.3">
      <c r="A1941" s="6"/>
      <c r="B1941" s="4" t="s">
        <v>2016</v>
      </c>
      <c r="C1941" s="37" t="b">
        <f t="shared" si="30"/>
        <v>1</v>
      </c>
      <c r="D1941" s="4" t="s">
        <v>4038</v>
      </c>
      <c r="F1941" s="5" t="s">
        <v>3707</v>
      </c>
      <c r="K1941" s="4" t="s">
        <v>4267</v>
      </c>
      <c r="L1941" s="4" t="s">
        <v>3707</v>
      </c>
      <c r="M1941" s="4">
        <v>1920</v>
      </c>
      <c r="N1941" s="4">
        <v>1921</v>
      </c>
      <c r="O1941" s="4" t="s">
        <v>5209</v>
      </c>
    </row>
    <row r="1942" spans="1:16" s="4" customFormat="1" ht="10.050000000000001" customHeight="1" x14ac:dyDescent="0.3">
      <c r="B1942" s="4" t="s">
        <v>1875</v>
      </c>
      <c r="C1942" s="37" t="b">
        <f t="shared" si="30"/>
        <v>1</v>
      </c>
      <c r="D1942" s="4" t="s">
        <v>4030</v>
      </c>
      <c r="F1942" s="5" t="s">
        <v>3602</v>
      </c>
      <c r="K1942" s="4" t="s">
        <v>4263</v>
      </c>
      <c r="L1942" s="4" t="s">
        <v>4219</v>
      </c>
      <c r="M1942" s="4">
        <v>1750</v>
      </c>
      <c r="N1942" s="4">
        <v>1774</v>
      </c>
      <c r="O1942" s="4" t="s">
        <v>4264</v>
      </c>
      <c r="P1942" s="4" t="s">
        <v>4264</v>
      </c>
    </row>
    <row r="1943" spans="1:16" s="4" customFormat="1" ht="10.050000000000001" customHeight="1" x14ac:dyDescent="0.3">
      <c r="A1943" s="6"/>
      <c r="B1943" s="4" t="s">
        <v>2017</v>
      </c>
      <c r="C1943" s="37" t="b">
        <f t="shared" si="30"/>
        <v>1</v>
      </c>
      <c r="D1943" s="4" t="s">
        <v>4038</v>
      </c>
      <c r="F1943" s="5" t="s">
        <v>3709</v>
      </c>
      <c r="K1943" s="4" t="s">
        <v>4267</v>
      </c>
      <c r="L1943" s="4" t="s">
        <v>3709</v>
      </c>
      <c r="M1943" s="4">
        <v>1920</v>
      </c>
      <c r="N1943" s="4">
        <v>1921</v>
      </c>
      <c r="O1943" s="4" t="s">
        <v>5209</v>
      </c>
    </row>
    <row r="1944" spans="1:16" s="4" customFormat="1" ht="10.050000000000001" customHeight="1" x14ac:dyDescent="0.3">
      <c r="A1944" s="6"/>
      <c r="B1944" s="4" t="s">
        <v>2018</v>
      </c>
      <c r="C1944" s="37" t="b">
        <f t="shared" si="30"/>
        <v>1</v>
      </c>
      <c r="D1944" s="4" t="s">
        <v>4038</v>
      </c>
      <c r="F1944" s="5" t="s">
        <v>3710</v>
      </c>
      <c r="K1944" s="4" t="s">
        <v>4267</v>
      </c>
      <c r="L1944" s="4" t="s">
        <v>3710</v>
      </c>
      <c r="M1944" s="4">
        <v>1920</v>
      </c>
      <c r="N1944" s="4">
        <v>1921</v>
      </c>
      <c r="O1944" s="4" t="s">
        <v>5209</v>
      </c>
    </row>
    <row r="1945" spans="1:16" s="4" customFormat="1" ht="10.050000000000001" customHeight="1" x14ac:dyDescent="0.3">
      <c r="A1945" s="6"/>
      <c r="B1945" s="4" t="s">
        <v>2019</v>
      </c>
      <c r="C1945" s="37" t="b">
        <f t="shared" si="30"/>
        <v>1</v>
      </c>
      <c r="D1945" s="4" t="s">
        <v>4038</v>
      </c>
      <c r="F1945" s="5" t="s">
        <v>3711</v>
      </c>
      <c r="K1945" s="4" t="s">
        <v>4267</v>
      </c>
      <c r="L1945" s="4" t="s">
        <v>3711</v>
      </c>
      <c r="M1945" s="4">
        <v>1920</v>
      </c>
      <c r="N1945" s="4">
        <v>1921</v>
      </c>
      <c r="O1945" s="4" t="s">
        <v>5209</v>
      </c>
    </row>
    <row r="1946" spans="1:16" s="4" customFormat="1" ht="10.050000000000001" customHeight="1" x14ac:dyDescent="0.3">
      <c r="A1946" s="6"/>
      <c r="B1946" s="4" t="s">
        <v>2020</v>
      </c>
      <c r="C1946" s="37" t="b">
        <f t="shared" si="30"/>
        <v>1</v>
      </c>
      <c r="D1946" s="4" t="s">
        <v>4038</v>
      </c>
      <c r="F1946" s="5" t="s">
        <v>3712</v>
      </c>
      <c r="K1946" s="4" t="s">
        <v>4267</v>
      </c>
      <c r="L1946" s="4" t="s">
        <v>3712</v>
      </c>
      <c r="M1946" s="4">
        <v>1920</v>
      </c>
      <c r="N1946" s="4">
        <v>1921</v>
      </c>
      <c r="O1946" s="4" t="s">
        <v>5209</v>
      </c>
    </row>
    <row r="1947" spans="1:16" s="4" customFormat="1" ht="10.050000000000001" customHeight="1" x14ac:dyDescent="0.3">
      <c r="A1947" s="6"/>
      <c r="B1947" s="4" t="s">
        <v>2021</v>
      </c>
      <c r="C1947" s="37" t="b">
        <f t="shared" si="30"/>
        <v>1</v>
      </c>
      <c r="D1947" s="4" t="s">
        <v>4038</v>
      </c>
      <c r="F1947" s="5" t="s">
        <v>3713</v>
      </c>
      <c r="K1947" s="4" t="s">
        <v>4267</v>
      </c>
      <c r="L1947" s="4" t="s">
        <v>3713</v>
      </c>
      <c r="M1947" s="4">
        <v>1920</v>
      </c>
      <c r="N1947" s="4">
        <v>1921</v>
      </c>
      <c r="O1947" s="4" t="s">
        <v>5209</v>
      </c>
    </row>
    <row r="1948" spans="1:16" s="4" customFormat="1" ht="10.050000000000001" customHeight="1" x14ac:dyDescent="0.3">
      <c r="A1948" s="6"/>
      <c r="B1948" s="4" t="s">
        <v>2022</v>
      </c>
      <c r="C1948" s="37" t="b">
        <f t="shared" si="30"/>
        <v>1</v>
      </c>
      <c r="D1948" s="4" t="s">
        <v>4038</v>
      </c>
      <c r="F1948" s="5" t="s">
        <v>3714</v>
      </c>
      <c r="K1948" s="4" t="s">
        <v>4267</v>
      </c>
      <c r="L1948" s="4" t="s">
        <v>3714</v>
      </c>
      <c r="M1948" s="4">
        <v>1920</v>
      </c>
      <c r="N1948" s="4">
        <v>1921</v>
      </c>
      <c r="O1948" s="4" t="s">
        <v>5209</v>
      </c>
    </row>
    <row r="1949" spans="1:16" s="4" customFormat="1" ht="10.050000000000001" customHeight="1" x14ac:dyDescent="0.3">
      <c r="A1949" s="6"/>
      <c r="B1949" s="4" t="s">
        <v>2023</v>
      </c>
      <c r="C1949" s="37" t="b">
        <f t="shared" si="30"/>
        <v>1</v>
      </c>
      <c r="D1949" s="4" t="s">
        <v>4038</v>
      </c>
      <c r="F1949" s="5" t="s">
        <v>3714</v>
      </c>
      <c r="K1949" s="4" t="s">
        <v>4267</v>
      </c>
      <c r="L1949" s="4" t="s">
        <v>3714</v>
      </c>
      <c r="M1949" s="4">
        <v>1920</v>
      </c>
      <c r="N1949" s="4">
        <v>1921</v>
      </c>
      <c r="O1949" s="4" t="s">
        <v>5209</v>
      </c>
    </row>
    <row r="1950" spans="1:16" s="4" customFormat="1" ht="10.050000000000001" customHeight="1" x14ac:dyDescent="0.3">
      <c r="A1950" s="6"/>
      <c r="B1950" s="4" t="s">
        <v>2024</v>
      </c>
      <c r="C1950" s="37" t="b">
        <f t="shared" si="30"/>
        <v>1</v>
      </c>
      <c r="D1950" s="4" t="s">
        <v>4038</v>
      </c>
      <c r="F1950" s="5" t="s">
        <v>3715</v>
      </c>
      <c r="K1950" s="4" t="s">
        <v>4267</v>
      </c>
      <c r="L1950" s="4" t="s">
        <v>3715</v>
      </c>
      <c r="M1950" s="4">
        <v>1920</v>
      </c>
      <c r="N1950" s="4">
        <v>1921</v>
      </c>
      <c r="O1950" s="4" t="s">
        <v>5209</v>
      </c>
    </row>
    <row r="1951" spans="1:16" s="4" customFormat="1" ht="10.050000000000001" customHeight="1" x14ac:dyDescent="0.3">
      <c r="A1951" s="6"/>
      <c r="B1951" s="4" t="s">
        <v>2025</v>
      </c>
      <c r="C1951" s="37" t="b">
        <f t="shared" si="30"/>
        <v>1</v>
      </c>
      <c r="D1951" s="4" t="s">
        <v>4038</v>
      </c>
      <c r="F1951" s="5" t="s">
        <v>3716</v>
      </c>
      <c r="K1951" s="4" t="s">
        <v>4267</v>
      </c>
      <c r="L1951" s="4" t="s">
        <v>3716</v>
      </c>
      <c r="M1951" s="4">
        <v>1920</v>
      </c>
      <c r="N1951" s="4">
        <v>1921</v>
      </c>
      <c r="O1951" s="4" t="s">
        <v>5209</v>
      </c>
    </row>
    <row r="1952" spans="1:16" s="4" customFormat="1" ht="10.050000000000001" customHeight="1" x14ac:dyDescent="0.3">
      <c r="A1952" s="6"/>
      <c r="B1952" s="4" t="s">
        <v>2026</v>
      </c>
      <c r="C1952" s="37" t="b">
        <f t="shared" si="30"/>
        <v>1</v>
      </c>
      <c r="D1952" s="4" t="s">
        <v>4038</v>
      </c>
      <c r="F1952" s="5" t="s">
        <v>3717</v>
      </c>
      <c r="K1952" s="4" t="s">
        <v>4267</v>
      </c>
      <c r="L1952" s="4" t="s">
        <v>3717</v>
      </c>
      <c r="M1952" s="4">
        <v>1920</v>
      </c>
      <c r="N1952" s="4">
        <v>1921</v>
      </c>
      <c r="O1952" s="4" t="s">
        <v>5209</v>
      </c>
    </row>
    <row r="1953" spans="1:19" s="4" customFormat="1" ht="10.050000000000001" customHeight="1" x14ac:dyDescent="0.3">
      <c r="A1953" s="6"/>
      <c r="B1953" s="4" t="s">
        <v>2027</v>
      </c>
      <c r="C1953" s="37" t="b">
        <f t="shared" si="30"/>
        <v>1</v>
      </c>
      <c r="D1953" s="4" t="s">
        <v>4038</v>
      </c>
      <c r="F1953" s="5" t="s">
        <v>3718</v>
      </c>
      <c r="K1953" s="4" t="s">
        <v>4267</v>
      </c>
      <c r="L1953" s="4" t="s">
        <v>3718</v>
      </c>
      <c r="M1953" s="4">
        <v>1920</v>
      </c>
      <c r="N1953" s="4">
        <v>1921</v>
      </c>
      <c r="O1953" s="4" t="s">
        <v>5209</v>
      </c>
    </row>
    <row r="1954" spans="1:19" s="4" customFormat="1" ht="10.050000000000001" customHeight="1" x14ac:dyDescent="0.3">
      <c r="A1954" s="6"/>
      <c r="B1954" s="4" t="s">
        <v>2028</v>
      </c>
      <c r="C1954" s="37" t="b">
        <f t="shared" si="30"/>
        <v>1</v>
      </c>
      <c r="D1954" s="4" t="s">
        <v>4038</v>
      </c>
      <c r="F1954" s="5" t="s">
        <v>3130</v>
      </c>
      <c r="K1954" s="4" t="s">
        <v>4267</v>
      </c>
      <c r="L1954" s="4" t="s">
        <v>3130</v>
      </c>
      <c r="M1954" s="4">
        <v>1920</v>
      </c>
      <c r="N1954" s="4">
        <v>1921</v>
      </c>
      <c r="O1954" s="4" t="s">
        <v>5209</v>
      </c>
    </row>
    <row r="1955" spans="1:19" s="4" customFormat="1" ht="10.050000000000001" customHeight="1" x14ac:dyDescent="0.3">
      <c r="A1955" s="6"/>
      <c r="B1955" s="4" t="s">
        <v>2029</v>
      </c>
      <c r="C1955" s="37" t="b">
        <f t="shared" si="30"/>
        <v>1</v>
      </c>
      <c r="D1955" s="4" t="s">
        <v>4038</v>
      </c>
      <c r="F1955" s="5" t="s">
        <v>3719</v>
      </c>
      <c r="K1955" s="4" t="s">
        <v>4267</v>
      </c>
      <c r="L1955" s="4" t="s">
        <v>3719</v>
      </c>
      <c r="M1955" s="4">
        <v>1920</v>
      </c>
      <c r="N1955" s="4">
        <v>1921</v>
      </c>
      <c r="O1955" s="4" t="s">
        <v>5209</v>
      </c>
    </row>
    <row r="1956" spans="1:19" s="4" customFormat="1" ht="10.050000000000001" customHeight="1" x14ac:dyDescent="0.3">
      <c r="A1956" s="6"/>
      <c r="B1956" s="4" t="s">
        <v>2030</v>
      </c>
      <c r="C1956" s="37" t="b">
        <f t="shared" si="30"/>
        <v>1</v>
      </c>
      <c r="D1956" s="4" t="s">
        <v>4038</v>
      </c>
      <c r="F1956" s="5" t="s">
        <v>3720</v>
      </c>
      <c r="K1956" s="4" t="s">
        <v>4267</v>
      </c>
      <c r="L1956" s="4" t="s">
        <v>3720</v>
      </c>
      <c r="M1956" s="4">
        <v>1920</v>
      </c>
      <c r="N1956" s="4">
        <v>1921</v>
      </c>
      <c r="O1956" s="4" t="s">
        <v>5209</v>
      </c>
    </row>
    <row r="1957" spans="1:19" s="4" customFormat="1" ht="10.050000000000001" customHeight="1" x14ac:dyDescent="0.3">
      <c r="A1957" s="6"/>
      <c r="B1957" s="4" t="s">
        <v>2031</v>
      </c>
      <c r="C1957" s="37" t="b">
        <f t="shared" si="30"/>
        <v>1</v>
      </c>
      <c r="D1957" s="4" t="s">
        <v>4038</v>
      </c>
      <c r="F1957" s="5" t="s">
        <v>3721</v>
      </c>
      <c r="K1957" s="4" t="s">
        <v>4267</v>
      </c>
      <c r="L1957" s="4" t="s">
        <v>3721</v>
      </c>
      <c r="M1957" s="4">
        <v>1920</v>
      </c>
      <c r="N1957" s="4">
        <v>1921</v>
      </c>
      <c r="O1957" s="4" t="s">
        <v>5209</v>
      </c>
    </row>
    <row r="1958" spans="1:19" s="4" customFormat="1" ht="10.050000000000001" customHeight="1" x14ac:dyDescent="0.3">
      <c r="A1958" s="6"/>
      <c r="B1958" s="4" t="s">
        <v>2032</v>
      </c>
      <c r="C1958" s="37" t="b">
        <f t="shared" si="30"/>
        <v>1</v>
      </c>
      <c r="D1958" s="4" t="s">
        <v>4038</v>
      </c>
      <c r="F1958" s="5" t="s">
        <v>3716</v>
      </c>
      <c r="K1958" s="4" t="s">
        <v>4267</v>
      </c>
      <c r="L1958" s="4" t="s">
        <v>3716</v>
      </c>
      <c r="M1958" s="4">
        <v>1920</v>
      </c>
      <c r="N1958" s="4">
        <v>1921</v>
      </c>
      <c r="O1958" s="4" t="s">
        <v>5209</v>
      </c>
    </row>
    <row r="1959" spans="1:19" s="4" customFormat="1" ht="10.050000000000001" customHeight="1" x14ac:dyDescent="0.3">
      <c r="A1959" s="6"/>
      <c r="B1959" s="4" t="s">
        <v>2033</v>
      </c>
      <c r="C1959" s="37" t="b">
        <f t="shared" si="30"/>
        <v>1</v>
      </c>
      <c r="D1959" s="4" t="s">
        <v>4038</v>
      </c>
      <c r="F1959" s="5" t="s">
        <v>3722</v>
      </c>
      <c r="K1959" s="4" t="s">
        <v>4267</v>
      </c>
      <c r="L1959" s="4" t="s">
        <v>3722</v>
      </c>
      <c r="M1959" s="4">
        <v>1920</v>
      </c>
      <c r="N1959" s="4">
        <v>1921</v>
      </c>
      <c r="O1959" s="4" t="s">
        <v>5209</v>
      </c>
    </row>
    <row r="1960" spans="1:19" s="4" customFormat="1" ht="10.050000000000001" customHeight="1" x14ac:dyDescent="0.3">
      <c r="A1960" s="6"/>
      <c r="B1960" s="4" t="s">
        <v>2034</v>
      </c>
      <c r="C1960" s="37" t="b">
        <f t="shared" si="30"/>
        <v>1</v>
      </c>
      <c r="D1960" s="4" t="s">
        <v>4038</v>
      </c>
      <c r="F1960" s="5" t="s">
        <v>3131</v>
      </c>
      <c r="K1960" s="4" t="s">
        <v>4267</v>
      </c>
      <c r="L1960" s="4" t="s">
        <v>3131</v>
      </c>
      <c r="M1960" s="4">
        <v>1920</v>
      </c>
      <c r="N1960" s="4">
        <v>1921</v>
      </c>
      <c r="O1960" s="4" t="s">
        <v>5209</v>
      </c>
    </row>
    <row r="1961" spans="1:19" s="4" customFormat="1" ht="10.050000000000001" customHeight="1" x14ac:dyDescent="0.3">
      <c r="A1961" s="6"/>
      <c r="B1961" s="4" t="s">
        <v>2035</v>
      </c>
      <c r="C1961" s="37" t="b">
        <f t="shared" si="30"/>
        <v>1</v>
      </c>
      <c r="D1961" s="4" t="s">
        <v>4038</v>
      </c>
      <c r="F1961" s="5" t="s">
        <v>3723</v>
      </c>
      <c r="K1961" s="4" t="s">
        <v>4267</v>
      </c>
      <c r="L1961" s="4" t="s">
        <v>3723</v>
      </c>
      <c r="M1961" s="4">
        <v>1920</v>
      </c>
      <c r="N1961" s="4">
        <v>1921</v>
      </c>
      <c r="O1961" s="4" t="s">
        <v>5209</v>
      </c>
    </row>
    <row r="1962" spans="1:19" s="4" customFormat="1" ht="10.050000000000001" customHeight="1" x14ac:dyDescent="0.3">
      <c r="A1962" s="6"/>
      <c r="B1962" s="4" t="s">
        <v>2036</v>
      </c>
      <c r="C1962" s="37" t="b">
        <f t="shared" si="30"/>
        <v>1</v>
      </c>
      <c r="D1962" s="4" t="s">
        <v>4038</v>
      </c>
      <c r="F1962" s="5" t="s">
        <v>3716</v>
      </c>
      <c r="K1962" s="4" t="s">
        <v>4267</v>
      </c>
      <c r="L1962" s="4" t="s">
        <v>3716</v>
      </c>
      <c r="M1962" s="4">
        <v>1920</v>
      </c>
      <c r="N1962" s="4">
        <v>1921</v>
      </c>
      <c r="O1962" s="4" t="s">
        <v>5209</v>
      </c>
    </row>
    <row r="1963" spans="1:19" s="4" customFormat="1" ht="10.050000000000001" customHeight="1" x14ac:dyDescent="0.3">
      <c r="A1963" s="6"/>
      <c r="B1963" s="4" t="s">
        <v>2037</v>
      </c>
      <c r="C1963" s="37" t="b">
        <f t="shared" si="30"/>
        <v>1</v>
      </c>
      <c r="D1963" s="4" t="s">
        <v>4038</v>
      </c>
      <c r="F1963" s="5" t="s">
        <v>3707</v>
      </c>
      <c r="K1963" s="4" t="s">
        <v>4267</v>
      </c>
      <c r="L1963" s="4" t="s">
        <v>3707</v>
      </c>
      <c r="M1963" s="4">
        <v>1920</v>
      </c>
      <c r="N1963" s="4">
        <v>1921</v>
      </c>
      <c r="O1963" s="4" t="s">
        <v>5209</v>
      </c>
    </row>
    <row r="1964" spans="1:19" s="4" customFormat="1" ht="10.050000000000001" customHeight="1" x14ac:dyDescent="0.3">
      <c r="A1964" s="6"/>
      <c r="B1964" s="4" t="s">
        <v>2038</v>
      </c>
      <c r="C1964" s="37" t="b">
        <f t="shared" si="30"/>
        <v>1</v>
      </c>
      <c r="D1964" s="4" t="s">
        <v>4038</v>
      </c>
      <c r="F1964" s="5" t="s">
        <v>3724</v>
      </c>
      <c r="K1964" s="4" t="s">
        <v>4267</v>
      </c>
      <c r="L1964" s="4" t="s">
        <v>3724</v>
      </c>
      <c r="M1964" s="4">
        <v>1920</v>
      </c>
      <c r="N1964" s="4">
        <v>1921</v>
      </c>
      <c r="O1964" s="4" t="s">
        <v>5209</v>
      </c>
    </row>
    <row r="1965" spans="1:19" s="4" customFormat="1" ht="10.050000000000001" customHeight="1" x14ac:dyDescent="0.3">
      <c r="A1965" s="6"/>
      <c r="B1965" s="4" t="s">
        <v>2039</v>
      </c>
      <c r="C1965" s="37" t="b">
        <f t="shared" si="30"/>
        <v>1</v>
      </c>
      <c r="D1965" s="4" t="s">
        <v>4038</v>
      </c>
      <c r="F1965" s="5" t="s">
        <v>3725</v>
      </c>
      <c r="K1965" s="4" t="s">
        <v>4267</v>
      </c>
      <c r="L1965" s="4" t="s">
        <v>3725</v>
      </c>
      <c r="M1965" s="4">
        <v>1920</v>
      </c>
      <c r="N1965" s="4">
        <v>1921</v>
      </c>
      <c r="O1965" s="4" t="s">
        <v>5209</v>
      </c>
    </row>
    <row r="1966" spans="1:19" s="4" customFormat="1" ht="10.050000000000001" customHeight="1" x14ac:dyDescent="0.3">
      <c r="A1966" s="6"/>
      <c r="B1966" s="4" t="s">
        <v>2040</v>
      </c>
      <c r="C1966" s="37" t="b">
        <f t="shared" si="30"/>
        <v>1</v>
      </c>
      <c r="D1966" s="4" t="s">
        <v>4038</v>
      </c>
      <c r="F1966" s="5" t="s">
        <v>3726</v>
      </c>
      <c r="K1966" s="4" t="s">
        <v>4267</v>
      </c>
      <c r="L1966" s="4" t="s">
        <v>3726</v>
      </c>
      <c r="M1966" s="4">
        <v>1920</v>
      </c>
      <c r="N1966" s="4">
        <v>1921</v>
      </c>
      <c r="O1966" s="4" t="s">
        <v>5209</v>
      </c>
    </row>
    <row r="1967" spans="1:19" s="4" customFormat="1" ht="10.050000000000001" customHeight="1" x14ac:dyDescent="0.3">
      <c r="A1967" s="6"/>
      <c r="B1967" s="4" t="s">
        <v>2041</v>
      </c>
      <c r="C1967" s="37" t="b">
        <f t="shared" si="30"/>
        <v>1</v>
      </c>
      <c r="D1967" s="4" t="s">
        <v>4038</v>
      </c>
      <c r="F1967" s="5" t="s">
        <v>3727</v>
      </c>
      <c r="K1967" s="4" t="s">
        <v>4267</v>
      </c>
      <c r="L1967" s="4" t="s">
        <v>3727</v>
      </c>
      <c r="M1967" s="4">
        <v>1920</v>
      </c>
      <c r="N1967" s="4">
        <v>1921</v>
      </c>
      <c r="O1967" s="4" t="s">
        <v>5209</v>
      </c>
    </row>
    <row r="1968" spans="1:19" s="4" customFormat="1" ht="10.050000000000001" customHeight="1" x14ac:dyDescent="0.3">
      <c r="A1968" s="6"/>
      <c r="B1968" s="4" t="s">
        <v>215</v>
      </c>
      <c r="C1968" s="37" t="b">
        <f t="shared" si="30"/>
        <v>1</v>
      </c>
      <c r="D1968" s="4" t="s">
        <v>3802</v>
      </c>
      <c r="F1968" s="5" t="s">
        <v>2288</v>
      </c>
      <c r="K1968" s="4" t="s">
        <v>4384</v>
      </c>
      <c r="L1968" s="4" t="s">
        <v>4219</v>
      </c>
      <c r="M1968" s="4">
        <v>1880</v>
      </c>
      <c r="N1968" s="4">
        <v>1919</v>
      </c>
      <c r="O1968" s="4" t="s">
        <v>4264</v>
      </c>
      <c r="P1968" s="4" t="s">
        <v>4264</v>
      </c>
      <c r="S1968" s="4" t="s">
        <v>5593</v>
      </c>
    </row>
    <row r="1969" spans="1:16" s="4" customFormat="1" ht="10.050000000000001" customHeight="1" x14ac:dyDescent="0.3">
      <c r="A1969" s="6"/>
      <c r="B1969" s="4" t="s">
        <v>446</v>
      </c>
      <c r="C1969" s="37" t="b">
        <f t="shared" si="30"/>
        <v>1</v>
      </c>
      <c r="D1969" s="4" t="s">
        <v>3846</v>
      </c>
      <c r="F1969" s="5" t="s">
        <v>2456</v>
      </c>
      <c r="K1969" s="4" t="s">
        <v>4263</v>
      </c>
      <c r="L1969" s="4" t="s">
        <v>5297</v>
      </c>
      <c r="M1969" s="4">
        <v>1880</v>
      </c>
      <c r="N1969" s="4">
        <v>1899</v>
      </c>
      <c r="O1969" s="4" t="s">
        <v>4264</v>
      </c>
    </row>
    <row r="1970" spans="1:16" s="4" customFormat="1" ht="10.050000000000001" customHeight="1" x14ac:dyDescent="0.3">
      <c r="A1970" s="6"/>
      <c r="B1970" s="4" t="s">
        <v>425</v>
      </c>
      <c r="C1970" s="37" t="b">
        <f t="shared" si="30"/>
        <v>1</v>
      </c>
      <c r="D1970" s="4" t="s">
        <v>3841</v>
      </c>
      <c r="F1970" s="5" t="s">
        <v>2435</v>
      </c>
      <c r="K1970" s="4" t="s">
        <v>4263</v>
      </c>
      <c r="L1970" s="4" t="s">
        <v>2435</v>
      </c>
      <c r="M1970" s="4">
        <v>1880</v>
      </c>
      <c r="N1970" s="4">
        <v>1899</v>
      </c>
      <c r="O1970" s="4" t="s">
        <v>4264</v>
      </c>
      <c r="P1970" s="4" t="s">
        <v>4264</v>
      </c>
    </row>
    <row r="1971" spans="1:16" s="4" customFormat="1" ht="10.050000000000001" customHeight="1" x14ac:dyDescent="0.3">
      <c r="B1971" s="4" t="s">
        <v>1829</v>
      </c>
      <c r="C1971" s="37" t="b">
        <f t="shared" si="30"/>
        <v>1</v>
      </c>
      <c r="D1971" s="4" t="s">
        <v>4029</v>
      </c>
      <c r="F1971" s="5" t="s">
        <v>3584</v>
      </c>
      <c r="K1971" s="4" t="s">
        <v>4263</v>
      </c>
      <c r="L1971" s="4" t="s">
        <v>4219</v>
      </c>
      <c r="M1971" s="4">
        <v>1750</v>
      </c>
      <c r="N1971" s="4">
        <v>1799</v>
      </c>
      <c r="O1971" s="4" t="s">
        <v>4264</v>
      </c>
      <c r="P1971" s="4" t="s">
        <v>4264</v>
      </c>
    </row>
    <row r="1972" spans="1:16" s="4" customFormat="1" ht="10.050000000000001" customHeight="1" x14ac:dyDescent="0.3">
      <c r="A1972" s="6"/>
      <c r="B1972" s="4" t="s">
        <v>1223</v>
      </c>
      <c r="C1972" s="37" t="b">
        <f t="shared" si="30"/>
        <v>1</v>
      </c>
      <c r="D1972" s="4" t="s">
        <v>3989</v>
      </c>
      <c r="F1972" s="5" t="s">
        <v>2622</v>
      </c>
      <c r="K1972" s="4" t="s">
        <v>4267</v>
      </c>
      <c r="L1972" s="4" t="s">
        <v>2622</v>
      </c>
      <c r="M1972" s="4">
        <v>1914</v>
      </c>
      <c r="N1972" s="4">
        <v>1923</v>
      </c>
      <c r="O1972" s="4" t="s">
        <v>5209</v>
      </c>
    </row>
    <row r="1973" spans="1:16" s="4" customFormat="1" ht="10.050000000000001" customHeight="1" x14ac:dyDescent="0.3">
      <c r="A1973" s="6"/>
      <c r="B1973" s="4" t="s">
        <v>1224</v>
      </c>
      <c r="C1973" s="37" t="b">
        <f t="shared" si="30"/>
        <v>1</v>
      </c>
      <c r="D1973" s="4" t="s">
        <v>3989</v>
      </c>
      <c r="F1973" s="5" t="s">
        <v>2622</v>
      </c>
      <c r="K1973" s="4" t="s">
        <v>4267</v>
      </c>
      <c r="L1973" s="4" t="s">
        <v>2622</v>
      </c>
      <c r="M1973" s="4">
        <v>1920</v>
      </c>
      <c r="N1973" s="4">
        <v>1921</v>
      </c>
      <c r="O1973" s="4" t="s">
        <v>5209</v>
      </c>
    </row>
    <row r="1974" spans="1:16" s="4" customFormat="1" ht="10.050000000000001" customHeight="1" x14ac:dyDescent="0.3">
      <c r="A1974" s="6"/>
      <c r="B1974" s="4" t="s">
        <v>1225</v>
      </c>
      <c r="C1974" s="37" t="b">
        <f t="shared" si="30"/>
        <v>1</v>
      </c>
      <c r="D1974" s="4" t="s">
        <v>3989</v>
      </c>
      <c r="F1974" s="5" t="s">
        <v>2622</v>
      </c>
      <c r="K1974" s="4" t="s">
        <v>4267</v>
      </c>
      <c r="L1974" s="4" t="s">
        <v>2622</v>
      </c>
      <c r="M1974" s="4">
        <v>1920</v>
      </c>
      <c r="N1974" s="4">
        <v>1921</v>
      </c>
      <c r="O1974" s="4" t="s">
        <v>5209</v>
      </c>
    </row>
    <row r="1975" spans="1:16" s="4" customFormat="1" ht="10.050000000000001" customHeight="1" x14ac:dyDescent="0.3">
      <c r="A1975" s="6"/>
      <c r="B1975" s="4" t="s">
        <v>1226</v>
      </c>
      <c r="C1975" s="37" t="b">
        <f t="shared" si="30"/>
        <v>1</v>
      </c>
      <c r="D1975" s="4" t="s">
        <v>3989</v>
      </c>
      <c r="F1975" s="5" t="s">
        <v>2622</v>
      </c>
      <c r="K1975" s="4" t="s">
        <v>4267</v>
      </c>
      <c r="L1975" s="4" t="s">
        <v>2622</v>
      </c>
      <c r="M1975" s="4">
        <v>1914</v>
      </c>
      <c r="N1975" s="4">
        <v>1923</v>
      </c>
      <c r="O1975" s="4" t="s">
        <v>5209</v>
      </c>
    </row>
    <row r="1976" spans="1:16" s="4" customFormat="1" ht="10.050000000000001" customHeight="1" x14ac:dyDescent="0.3">
      <c r="A1976" s="6"/>
      <c r="B1976" s="4" t="s">
        <v>1227</v>
      </c>
      <c r="C1976" s="37" t="b">
        <f t="shared" si="30"/>
        <v>1</v>
      </c>
      <c r="D1976" s="4" t="s">
        <v>3989</v>
      </c>
      <c r="F1976" s="5" t="s">
        <v>2622</v>
      </c>
      <c r="K1976" s="4" t="s">
        <v>4267</v>
      </c>
      <c r="L1976" s="4" t="s">
        <v>2622</v>
      </c>
      <c r="M1976" s="4">
        <v>1920</v>
      </c>
      <c r="N1976" s="4">
        <v>1921</v>
      </c>
      <c r="O1976" s="4" t="s">
        <v>5209</v>
      </c>
    </row>
    <row r="1977" spans="1:16" s="4" customFormat="1" ht="10.050000000000001" customHeight="1" x14ac:dyDescent="0.3">
      <c r="A1977" s="6"/>
      <c r="B1977" s="4" t="s">
        <v>1228</v>
      </c>
      <c r="C1977" s="37" t="b">
        <f t="shared" si="30"/>
        <v>1</v>
      </c>
      <c r="D1977" s="4" t="s">
        <v>3989</v>
      </c>
      <c r="F1977" s="5" t="s">
        <v>2622</v>
      </c>
      <c r="K1977" s="4" t="s">
        <v>4267</v>
      </c>
      <c r="L1977" s="4" t="s">
        <v>2622</v>
      </c>
      <c r="M1977" s="4">
        <v>1920</v>
      </c>
      <c r="N1977" s="4">
        <v>1921</v>
      </c>
      <c r="O1977" s="4" t="s">
        <v>5209</v>
      </c>
    </row>
    <row r="1978" spans="1:16" s="4" customFormat="1" ht="10.050000000000001" customHeight="1" x14ac:dyDescent="0.3">
      <c r="A1978" s="6"/>
      <c r="B1978" s="4" t="s">
        <v>1229</v>
      </c>
      <c r="C1978" s="37" t="b">
        <f t="shared" si="30"/>
        <v>1</v>
      </c>
      <c r="D1978" s="4" t="s">
        <v>3989</v>
      </c>
      <c r="F1978" s="5" t="s">
        <v>2622</v>
      </c>
      <c r="K1978" s="4" t="s">
        <v>4267</v>
      </c>
      <c r="L1978" s="4" t="s">
        <v>2622</v>
      </c>
      <c r="M1978" s="4">
        <v>1920</v>
      </c>
      <c r="N1978" s="4">
        <v>1921</v>
      </c>
      <c r="O1978" s="4" t="s">
        <v>5209</v>
      </c>
    </row>
    <row r="1979" spans="1:16" s="4" customFormat="1" ht="10.050000000000001" customHeight="1" x14ac:dyDescent="0.3">
      <c r="A1979" s="6"/>
      <c r="B1979" s="4" t="s">
        <v>1230</v>
      </c>
      <c r="C1979" s="37" t="b">
        <f t="shared" si="30"/>
        <v>1</v>
      </c>
      <c r="D1979" s="4" t="s">
        <v>3989</v>
      </c>
      <c r="F1979" s="5" t="s">
        <v>2622</v>
      </c>
      <c r="K1979" s="4" t="s">
        <v>4267</v>
      </c>
      <c r="L1979" s="4" t="s">
        <v>2622</v>
      </c>
      <c r="M1979" s="4">
        <v>1920</v>
      </c>
      <c r="N1979" s="4">
        <v>1921</v>
      </c>
      <c r="O1979" s="4" t="s">
        <v>5209</v>
      </c>
    </row>
    <row r="1980" spans="1:16" s="4" customFormat="1" ht="10.050000000000001" customHeight="1" x14ac:dyDescent="0.3">
      <c r="A1980" s="6"/>
      <c r="B1980" s="4" t="s">
        <v>1231</v>
      </c>
      <c r="C1980" s="37" t="b">
        <f t="shared" si="30"/>
        <v>1</v>
      </c>
      <c r="D1980" s="4" t="s">
        <v>3989</v>
      </c>
      <c r="F1980" s="5" t="s">
        <v>2622</v>
      </c>
      <c r="K1980" s="4" t="s">
        <v>4267</v>
      </c>
      <c r="L1980" s="4" t="s">
        <v>2622</v>
      </c>
      <c r="M1980" s="4">
        <v>1920</v>
      </c>
      <c r="N1980" s="4">
        <v>1921</v>
      </c>
      <c r="O1980" s="4" t="s">
        <v>5209</v>
      </c>
    </row>
    <row r="1981" spans="1:16" s="4" customFormat="1" ht="10.050000000000001" customHeight="1" x14ac:dyDescent="0.3">
      <c r="A1981" s="6"/>
      <c r="B1981" s="4" t="s">
        <v>1232</v>
      </c>
      <c r="C1981" s="37" t="b">
        <f t="shared" si="30"/>
        <v>1</v>
      </c>
      <c r="D1981" s="4" t="s">
        <v>3989</v>
      </c>
      <c r="F1981" s="5" t="s">
        <v>2622</v>
      </c>
      <c r="K1981" s="4" t="s">
        <v>4267</v>
      </c>
      <c r="L1981" s="4" t="s">
        <v>2622</v>
      </c>
      <c r="M1981" s="4">
        <v>1920</v>
      </c>
      <c r="N1981" s="4">
        <v>1921</v>
      </c>
      <c r="O1981" s="4" t="s">
        <v>5209</v>
      </c>
    </row>
    <row r="1982" spans="1:16" s="4" customFormat="1" ht="10.050000000000001" customHeight="1" x14ac:dyDescent="0.3">
      <c r="A1982" s="6"/>
      <c r="B1982" s="4" t="s">
        <v>1233</v>
      </c>
      <c r="C1982" s="37" t="b">
        <f t="shared" si="30"/>
        <v>1</v>
      </c>
      <c r="D1982" s="4" t="s">
        <v>3989</v>
      </c>
      <c r="F1982" s="5" t="s">
        <v>2622</v>
      </c>
      <c r="K1982" s="4" t="s">
        <v>4267</v>
      </c>
      <c r="L1982" s="4" t="s">
        <v>2622</v>
      </c>
      <c r="M1982" s="4">
        <v>1920</v>
      </c>
      <c r="N1982" s="4">
        <v>1921</v>
      </c>
      <c r="O1982" s="4" t="s">
        <v>5209</v>
      </c>
    </row>
    <row r="1983" spans="1:16" s="4" customFormat="1" ht="10.050000000000001" customHeight="1" x14ac:dyDescent="0.3">
      <c r="A1983" s="6"/>
      <c r="B1983" s="4" t="s">
        <v>1234</v>
      </c>
      <c r="C1983" s="37" t="b">
        <f t="shared" si="30"/>
        <v>1</v>
      </c>
      <c r="D1983" s="4" t="s">
        <v>3989</v>
      </c>
      <c r="F1983" s="5" t="s">
        <v>2622</v>
      </c>
      <c r="K1983" s="4" t="s">
        <v>4267</v>
      </c>
      <c r="L1983" s="4" t="s">
        <v>2622</v>
      </c>
      <c r="M1983" s="4">
        <v>1920</v>
      </c>
      <c r="N1983" s="4">
        <v>1921</v>
      </c>
      <c r="O1983" s="4" t="s">
        <v>5209</v>
      </c>
    </row>
    <row r="1984" spans="1:16" s="4" customFormat="1" ht="10.050000000000001" customHeight="1" x14ac:dyDescent="0.3">
      <c r="A1984" s="6"/>
      <c r="B1984" s="4" t="s">
        <v>1235</v>
      </c>
      <c r="C1984" s="37" t="b">
        <f t="shared" si="30"/>
        <v>1</v>
      </c>
      <c r="D1984" s="4" t="s">
        <v>3989</v>
      </c>
      <c r="F1984" s="5" t="s">
        <v>2622</v>
      </c>
      <c r="K1984" s="4" t="s">
        <v>4267</v>
      </c>
      <c r="L1984" s="4" t="s">
        <v>2622</v>
      </c>
      <c r="M1984" s="4">
        <v>1920</v>
      </c>
      <c r="N1984" s="4">
        <v>1921</v>
      </c>
      <c r="O1984" s="4" t="s">
        <v>5209</v>
      </c>
    </row>
    <row r="1985" spans="1:15" s="4" customFormat="1" ht="10.050000000000001" customHeight="1" x14ac:dyDescent="0.3">
      <c r="A1985" s="6"/>
      <c r="B1985" s="4" t="s">
        <v>608</v>
      </c>
      <c r="C1985" s="37" t="b">
        <f t="shared" si="30"/>
        <v>1</v>
      </c>
      <c r="D1985" s="4" t="s">
        <v>3853</v>
      </c>
      <c r="F1985" s="5" t="s">
        <v>2614</v>
      </c>
      <c r="K1985" s="4" t="s">
        <v>4267</v>
      </c>
      <c r="L1985" s="4" t="s">
        <v>5298</v>
      </c>
      <c r="M1985" s="4">
        <v>1921</v>
      </c>
      <c r="N1985" s="4">
        <v>1922</v>
      </c>
      <c r="O1985" s="4" t="s">
        <v>5209</v>
      </c>
    </row>
    <row r="1986" spans="1:15" s="4" customFormat="1" ht="10.050000000000001" customHeight="1" x14ac:dyDescent="0.3">
      <c r="A1986" s="6"/>
      <c r="B1986" s="4" t="s">
        <v>1236</v>
      </c>
      <c r="C1986" s="37" t="b">
        <f t="shared" si="30"/>
        <v>1</v>
      </c>
      <c r="D1986" s="4" t="s">
        <v>3989</v>
      </c>
      <c r="F1986" s="5" t="s">
        <v>3125</v>
      </c>
      <c r="K1986" s="4" t="s">
        <v>4267</v>
      </c>
      <c r="L1986" s="4" t="s">
        <v>3125</v>
      </c>
      <c r="M1986" s="4">
        <v>1921</v>
      </c>
      <c r="N1986" s="4">
        <v>1922</v>
      </c>
      <c r="O1986" s="4" t="s">
        <v>5209</v>
      </c>
    </row>
    <row r="1987" spans="1:15" s="4" customFormat="1" ht="10.050000000000001" customHeight="1" x14ac:dyDescent="0.3">
      <c r="A1987" s="6"/>
      <c r="B1987" s="4" t="s">
        <v>1237</v>
      </c>
      <c r="C1987" s="37" t="b">
        <f t="shared" ref="C1987:C2050" si="31">IsCellGreen(B1987)</f>
        <v>1</v>
      </c>
      <c r="D1987" s="4" t="s">
        <v>3989</v>
      </c>
      <c r="F1987" s="5" t="s">
        <v>3125</v>
      </c>
      <c r="K1987" s="4" t="s">
        <v>4267</v>
      </c>
      <c r="L1987" s="4" t="s">
        <v>3125</v>
      </c>
      <c r="M1987" s="4">
        <v>1921</v>
      </c>
      <c r="N1987" s="4">
        <v>1922</v>
      </c>
      <c r="O1987" s="4" t="s">
        <v>5209</v>
      </c>
    </row>
    <row r="1988" spans="1:15" s="4" customFormat="1" ht="10.050000000000001" customHeight="1" x14ac:dyDescent="0.3">
      <c r="A1988" s="6"/>
      <c r="B1988" s="4" t="s">
        <v>1238</v>
      </c>
      <c r="C1988" s="37" t="b">
        <f t="shared" si="31"/>
        <v>1</v>
      </c>
      <c r="D1988" s="4" t="s">
        <v>3989</v>
      </c>
      <c r="F1988" s="5" t="s">
        <v>3125</v>
      </c>
      <c r="K1988" s="4" t="s">
        <v>4267</v>
      </c>
      <c r="L1988" s="4" t="s">
        <v>3125</v>
      </c>
      <c r="M1988" s="4">
        <v>1921</v>
      </c>
      <c r="N1988" s="4">
        <v>1922</v>
      </c>
      <c r="O1988" s="4" t="s">
        <v>5209</v>
      </c>
    </row>
    <row r="1989" spans="1:15" s="4" customFormat="1" ht="10.050000000000001" customHeight="1" x14ac:dyDescent="0.3">
      <c r="A1989" s="6"/>
      <c r="B1989" s="4" t="s">
        <v>1239</v>
      </c>
      <c r="C1989" s="37" t="b">
        <f t="shared" si="31"/>
        <v>1</v>
      </c>
      <c r="D1989" s="4" t="s">
        <v>3989</v>
      </c>
      <c r="F1989" s="5" t="s">
        <v>3125</v>
      </c>
      <c r="K1989" s="4" t="s">
        <v>4267</v>
      </c>
      <c r="L1989" s="4" t="s">
        <v>3125</v>
      </c>
      <c r="M1989" s="4">
        <v>1921</v>
      </c>
      <c r="N1989" s="4">
        <v>1922</v>
      </c>
      <c r="O1989" s="4" t="s">
        <v>5209</v>
      </c>
    </row>
    <row r="1990" spans="1:15" s="4" customFormat="1" ht="10.050000000000001" customHeight="1" x14ac:dyDescent="0.3">
      <c r="A1990" s="6"/>
      <c r="B1990" s="4" t="s">
        <v>1240</v>
      </c>
      <c r="C1990" s="37" t="b">
        <f t="shared" si="31"/>
        <v>1</v>
      </c>
      <c r="D1990" s="4" t="s">
        <v>3989</v>
      </c>
      <c r="F1990" s="5" t="s">
        <v>3125</v>
      </c>
      <c r="K1990" s="4" t="s">
        <v>4267</v>
      </c>
      <c r="L1990" s="4" t="s">
        <v>3125</v>
      </c>
      <c r="M1990" s="4">
        <v>1921</v>
      </c>
      <c r="N1990" s="4">
        <v>1922</v>
      </c>
      <c r="O1990" s="4" t="s">
        <v>5209</v>
      </c>
    </row>
    <row r="1991" spans="1:15" s="4" customFormat="1" ht="10.050000000000001" customHeight="1" x14ac:dyDescent="0.3">
      <c r="A1991" s="6"/>
      <c r="B1991" s="4" t="s">
        <v>1241</v>
      </c>
      <c r="C1991" s="37" t="b">
        <f t="shared" si="31"/>
        <v>1</v>
      </c>
      <c r="D1991" s="4" t="s">
        <v>3989</v>
      </c>
      <c r="F1991" s="5" t="s">
        <v>3125</v>
      </c>
      <c r="K1991" s="4" t="s">
        <v>4267</v>
      </c>
      <c r="L1991" s="4" t="s">
        <v>3125</v>
      </c>
      <c r="M1991" s="4">
        <v>1921</v>
      </c>
      <c r="N1991" s="4">
        <v>1922</v>
      </c>
      <c r="O1991" s="4" t="s">
        <v>5209</v>
      </c>
    </row>
    <row r="1992" spans="1:15" s="4" customFormat="1" ht="10.050000000000001" customHeight="1" x14ac:dyDescent="0.3">
      <c r="A1992" s="6"/>
      <c r="B1992" s="4" t="s">
        <v>1242</v>
      </c>
      <c r="C1992" s="37" t="b">
        <f t="shared" si="31"/>
        <v>1</v>
      </c>
      <c r="D1992" s="4" t="s">
        <v>3989</v>
      </c>
      <c r="F1992" s="5" t="s">
        <v>3125</v>
      </c>
      <c r="K1992" s="4" t="s">
        <v>4267</v>
      </c>
      <c r="L1992" s="4" t="s">
        <v>3125</v>
      </c>
      <c r="M1992" s="4">
        <v>1921</v>
      </c>
      <c r="N1992" s="4">
        <v>1922</v>
      </c>
      <c r="O1992" s="4" t="s">
        <v>5209</v>
      </c>
    </row>
    <row r="1993" spans="1:15" s="4" customFormat="1" ht="10.050000000000001" customHeight="1" x14ac:dyDescent="0.3">
      <c r="A1993" s="6"/>
      <c r="B1993" s="4" t="s">
        <v>1243</v>
      </c>
      <c r="C1993" s="37" t="b">
        <f t="shared" si="31"/>
        <v>1</v>
      </c>
      <c r="D1993" s="4" t="s">
        <v>3989</v>
      </c>
      <c r="F1993" s="5" t="s">
        <v>3125</v>
      </c>
      <c r="K1993" s="4" t="s">
        <v>4267</v>
      </c>
      <c r="L1993" s="4" t="s">
        <v>3125</v>
      </c>
      <c r="M1993" s="4">
        <v>1921</v>
      </c>
      <c r="N1993" s="4">
        <v>1922</v>
      </c>
      <c r="O1993" s="4" t="s">
        <v>5209</v>
      </c>
    </row>
    <row r="1994" spans="1:15" s="4" customFormat="1" ht="10.050000000000001" customHeight="1" x14ac:dyDescent="0.3">
      <c r="A1994" s="6"/>
      <c r="B1994" s="4" t="s">
        <v>1244</v>
      </c>
      <c r="C1994" s="37" t="b">
        <f t="shared" si="31"/>
        <v>1</v>
      </c>
      <c r="D1994" s="4" t="s">
        <v>3989</v>
      </c>
      <c r="F1994" s="5" t="s">
        <v>3125</v>
      </c>
      <c r="K1994" s="4" t="s">
        <v>4267</v>
      </c>
      <c r="L1994" s="4" t="s">
        <v>3125</v>
      </c>
      <c r="M1994" s="4">
        <v>1921</v>
      </c>
      <c r="N1994" s="4">
        <v>1922</v>
      </c>
      <c r="O1994" s="4" t="s">
        <v>5209</v>
      </c>
    </row>
    <row r="1995" spans="1:15" s="4" customFormat="1" ht="10.050000000000001" customHeight="1" x14ac:dyDescent="0.3">
      <c r="A1995" s="6"/>
      <c r="B1995" s="4" t="s">
        <v>1245</v>
      </c>
      <c r="C1995" s="37" t="b">
        <f t="shared" si="31"/>
        <v>1</v>
      </c>
      <c r="D1995" s="4" t="s">
        <v>3989</v>
      </c>
      <c r="F1995" s="5" t="s">
        <v>3125</v>
      </c>
      <c r="K1995" s="4" t="s">
        <v>4267</v>
      </c>
      <c r="L1995" s="4" t="s">
        <v>3125</v>
      </c>
      <c r="M1995" s="4">
        <v>1921</v>
      </c>
      <c r="N1995" s="4">
        <v>1922</v>
      </c>
      <c r="O1995" s="4" t="s">
        <v>5209</v>
      </c>
    </row>
    <row r="1996" spans="1:15" s="4" customFormat="1" ht="10.050000000000001" customHeight="1" x14ac:dyDescent="0.3">
      <c r="A1996" s="6"/>
      <c r="B1996" s="4" t="s">
        <v>1246</v>
      </c>
      <c r="C1996" s="37" t="b">
        <f t="shared" si="31"/>
        <v>1</v>
      </c>
      <c r="D1996" s="4" t="s">
        <v>3989</v>
      </c>
      <c r="F1996" s="5" t="s">
        <v>3125</v>
      </c>
      <c r="K1996" s="4" t="s">
        <v>4267</v>
      </c>
      <c r="L1996" s="4" t="s">
        <v>3125</v>
      </c>
      <c r="M1996" s="4">
        <v>1921</v>
      </c>
      <c r="N1996" s="4">
        <v>1922</v>
      </c>
      <c r="O1996" s="4" t="s">
        <v>5209</v>
      </c>
    </row>
    <row r="1997" spans="1:15" s="4" customFormat="1" ht="10.050000000000001" customHeight="1" x14ac:dyDescent="0.3">
      <c r="A1997" s="6"/>
      <c r="B1997" s="4" t="s">
        <v>1247</v>
      </c>
      <c r="C1997" s="37" t="b">
        <f t="shared" si="31"/>
        <v>1</v>
      </c>
      <c r="D1997" s="4" t="s">
        <v>3989</v>
      </c>
      <c r="F1997" s="5" t="s">
        <v>3125</v>
      </c>
      <c r="K1997" s="4" t="s">
        <v>4267</v>
      </c>
      <c r="L1997" s="4" t="s">
        <v>3125</v>
      </c>
      <c r="M1997" s="4">
        <v>1921</v>
      </c>
      <c r="N1997" s="4">
        <v>1922</v>
      </c>
      <c r="O1997" s="4" t="s">
        <v>5209</v>
      </c>
    </row>
    <row r="1998" spans="1:15" s="4" customFormat="1" ht="10.050000000000001" customHeight="1" x14ac:dyDescent="0.3">
      <c r="A1998" s="6"/>
      <c r="B1998" s="4" t="s">
        <v>1248</v>
      </c>
      <c r="C1998" s="37" t="b">
        <f t="shared" si="31"/>
        <v>1</v>
      </c>
      <c r="D1998" s="4" t="s">
        <v>3989</v>
      </c>
      <c r="F1998" s="5" t="s">
        <v>3126</v>
      </c>
      <c r="K1998" s="4" t="s">
        <v>4267</v>
      </c>
      <c r="L1998" s="4" t="s">
        <v>3126</v>
      </c>
      <c r="M1998" s="4">
        <v>1921</v>
      </c>
      <c r="N1998" s="4">
        <v>1922</v>
      </c>
      <c r="O1998" s="4" t="s">
        <v>5209</v>
      </c>
    </row>
    <row r="1999" spans="1:15" s="4" customFormat="1" ht="10.050000000000001" customHeight="1" x14ac:dyDescent="0.3">
      <c r="A1999" s="6"/>
      <c r="B1999" s="4" t="s">
        <v>1249</v>
      </c>
      <c r="C1999" s="37" t="b">
        <f t="shared" si="31"/>
        <v>1</v>
      </c>
      <c r="D1999" s="4" t="s">
        <v>3989</v>
      </c>
      <c r="F1999" s="5" t="s">
        <v>3126</v>
      </c>
      <c r="K1999" s="4" t="s">
        <v>4267</v>
      </c>
      <c r="L1999" s="4" t="s">
        <v>3126</v>
      </c>
      <c r="M1999" s="4">
        <v>1921</v>
      </c>
      <c r="N1999" s="4">
        <v>1922</v>
      </c>
      <c r="O1999" s="4" t="s">
        <v>5209</v>
      </c>
    </row>
    <row r="2000" spans="1:15" s="4" customFormat="1" ht="10.050000000000001" customHeight="1" x14ac:dyDescent="0.3">
      <c r="A2000" s="6"/>
      <c r="B2000" s="4" t="s">
        <v>1250</v>
      </c>
      <c r="C2000" s="37" t="b">
        <f t="shared" si="31"/>
        <v>1</v>
      </c>
      <c r="D2000" s="4" t="s">
        <v>3989</v>
      </c>
      <c r="F2000" s="5" t="s">
        <v>3126</v>
      </c>
      <c r="K2000" s="4" t="s">
        <v>4267</v>
      </c>
      <c r="L2000" s="4" t="s">
        <v>3126</v>
      </c>
      <c r="M2000" s="4">
        <v>1921</v>
      </c>
      <c r="N2000" s="4">
        <v>1922</v>
      </c>
      <c r="O2000" s="4" t="s">
        <v>5209</v>
      </c>
    </row>
    <row r="2001" spans="1:15" s="4" customFormat="1" ht="10.050000000000001" customHeight="1" x14ac:dyDescent="0.3">
      <c r="A2001" s="6"/>
      <c r="B2001" s="4" t="s">
        <v>1251</v>
      </c>
      <c r="C2001" s="37" t="b">
        <f t="shared" si="31"/>
        <v>1</v>
      </c>
      <c r="D2001" s="4" t="s">
        <v>3989</v>
      </c>
      <c r="F2001" s="5" t="s">
        <v>3126</v>
      </c>
      <c r="K2001" s="4" t="s">
        <v>4267</v>
      </c>
      <c r="L2001" s="4" t="s">
        <v>3126</v>
      </c>
      <c r="M2001" s="4">
        <v>1921</v>
      </c>
      <c r="N2001" s="4">
        <v>1922</v>
      </c>
      <c r="O2001" s="4" t="s">
        <v>5209</v>
      </c>
    </row>
    <row r="2002" spans="1:15" s="4" customFormat="1" ht="10.050000000000001" customHeight="1" x14ac:dyDescent="0.3">
      <c r="A2002" s="6"/>
      <c r="B2002" s="4" t="s">
        <v>1252</v>
      </c>
      <c r="C2002" s="37" t="b">
        <f t="shared" si="31"/>
        <v>1</v>
      </c>
      <c r="D2002" s="4" t="s">
        <v>3989</v>
      </c>
      <c r="F2002" s="5" t="s">
        <v>3126</v>
      </c>
      <c r="K2002" s="4" t="s">
        <v>4267</v>
      </c>
      <c r="L2002" s="4" t="s">
        <v>3126</v>
      </c>
      <c r="M2002" s="4">
        <v>1921</v>
      </c>
      <c r="N2002" s="4">
        <v>1922</v>
      </c>
      <c r="O2002" s="4" t="s">
        <v>5209</v>
      </c>
    </row>
    <row r="2003" spans="1:15" s="4" customFormat="1" ht="10.050000000000001" customHeight="1" x14ac:dyDescent="0.3">
      <c r="A2003" s="6"/>
      <c r="B2003" s="4" t="s">
        <v>1253</v>
      </c>
      <c r="C2003" s="37" t="b">
        <f t="shared" si="31"/>
        <v>1</v>
      </c>
      <c r="D2003" s="4" t="s">
        <v>3989</v>
      </c>
      <c r="F2003" s="5" t="s">
        <v>3126</v>
      </c>
      <c r="K2003" s="4" t="s">
        <v>4267</v>
      </c>
      <c r="L2003" s="4" t="s">
        <v>3126</v>
      </c>
      <c r="M2003" s="4">
        <v>1921</v>
      </c>
      <c r="N2003" s="4">
        <v>1922</v>
      </c>
      <c r="O2003" s="4" t="s">
        <v>5209</v>
      </c>
    </row>
    <row r="2004" spans="1:15" s="4" customFormat="1" ht="10.050000000000001" customHeight="1" x14ac:dyDescent="0.3">
      <c r="A2004" s="6"/>
      <c r="B2004" s="4" t="s">
        <v>1254</v>
      </c>
      <c r="C2004" s="37" t="b">
        <f t="shared" si="31"/>
        <v>1</v>
      </c>
      <c r="D2004" s="4" t="s">
        <v>3989</v>
      </c>
      <c r="F2004" s="5" t="s">
        <v>3126</v>
      </c>
      <c r="K2004" s="4" t="s">
        <v>4267</v>
      </c>
      <c r="L2004" s="4" t="s">
        <v>3126</v>
      </c>
      <c r="M2004" s="4">
        <v>1921</v>
      </c>
      <c r="N2004" s="4">
        <v>1922</v>
      </c>
      <c r="O2004" s="4" t="s">
        <v>5209</v>
      </c>
    </row>
    <row r="2005" spans="1:15" s="4" customFormat="1" ht="10.050000000000001" customHeight="1" x14ac:dyDescent="0.3">
      <c r="A2005" s="6"/>
      <c r="B2005" s="4" t="s">
        <v>1255</v>
      </c>
      <c r="C2005" s="37" t="b">
        <f t="shared" si="31"/>
        <v>1</v>
      </c>
      <c r="D2005" s="4" t="s">
        <v>3989</v>
      </c>
      <c r="F2005" s="5" t="s">
        <v>3126</v>
      </c>
      <c r="K2005" s="4" t="s">
        <v>4267</v>
      </c>
      <c r="L2005" s="4" t="s">
        <v>3126</v>
      </c>
      <c r="M2005" s="4">
        <v>1921</v>
      </c>
      <c r="N2005" s="4">
        <v>1922</v>
      </c>
      <c r="O2005" s="4" t="s">
        <v>5209</v>
      </c>
    </row>
    <row r="2006" spans="1:15" s="4" customFormat="1" ht="10.050000000000001" customHeight="1" x14ac:dyDescent="0.3">
      <c r="A2006" s="6"/>
      <c r="B2006" s="4" t="s">
        <v>1256</v>
      </c>
      <c r="C2006" s="37" t="b">
        <f t="shared" si="31"/>
        <v>1</v>
      </c>
      <c r="D2006" s="4" t="s">
        <v>3989</v>
      </c>
      <c r="F2006" s="5" t="s">
        <v>3127</v>
      </c>
      <c r="K2006" s="4" t="s">
        <v>4267</v>
      </c>
      <c r="L2006" s="4" t="s">
        <v>3127</v>
      </c>
      <c r="M2006" s="4">
        <v>1921</v>
      </c>
      <c r="N2006" s="4">
        <v>1922</v>
      </c>
      <c r="O2006" s="4" t="s">
        <v>5209</v>
      </c>
    </row>
    <row r="2007" spans="1:15" s="4" customFormat="1" ht="10.050000000000001" customHeight="1" x14ac:dyDescent="0.3">
      <c r="A2007" s="6"/>
      <c r="B2007" s="4" t="s">
        <v>1257</v>
      </c>
      <c r="C2007" s="37" t="b">
        <f t="shared" si="31"/>
        <v>1</v>
      </c>
      <c r="D2007" s="4" t="s">
        <v>3989</v>
      </c>
      <c r="F2007" s="5" t="s">
        <v>3127</v>
      </c>
      <c r="K2007" s="4" t="s">
        <v>4267</v>
      </c>
      <c r="L2007" s="4" t="s">
        <v>3127</v>
      </c>
      <c r="M2007" s="4">
        <v>1921</v>
      </c>
      <c r="N2007" s="4">
        <v>1922</v>
      </c>
      <c r="O2007" s="4" t="s">
        <v>5209</v>
      </c>
    </row>
    <row r="2008" spans="1:15" s="4" customFormat="1" ht="10.050000000000001" customHeight="1" x14ac:dyDescent="0.3">
      <c r="A2008" s="6"/>
      <c r="B2008" s="4" t="s">
        <v>1258</v>
      </c>
      <c r="C2008" s="37" t="b">
        <f t="shared" si="31"/>
        <v>1</v>
      </c>
      <c r="D2008" s="4" t="s">
        <v>3989</v>
      </c>
      <c r="F2008" s="5" t="s">
        <v>3127</v>
      </c>
      <c r="K2008" s="4" t="s">
        <v>4267</v>
      </c>
      <c r="L2008" s="4" t="s">
        <v>3127</v>
      </c>
      <c r="M2008" s="4">
        <v>1921</v>
      </c>
      <c r="N2008" s="4">
        <v>1922</v>
      </c>
      <c r="O2008" s="4" t="s">
        <v>5209</v>
      </c>
    </row>
    <row r="2009" spans="1:15" s="4" customFormat="1" ht="10.050000000000001" customHeight="1" x14ac:dyDescent="0.3">
      <c r="A2009" s="6"/>
      <c r="B2009" s="4" t="s">
        <v>1259</v>
      </c>
      <c r="C2009" s="37" t="b">
        <f t="shared" si="31"/>
        <v>1</v>
      </c>
      <c r="D2009" s="4" t="s">
        <v>3989</v>
      </c>
      <c r="F2009" s="5" t="s">
        <v>3127</v>
      </c>
      <c r="K2009" s="4" t="s">
        <v>4267</v>
      </c>
      <c r="L2009" s="4" t="s">
        <v>3127</v>
      </c>
      <c r="M2009" s="4">
        <v>1921</v>
      </c>
      <c r="N2009" s="4">
        <v>1922</v>
      </c>
      <c r="O2009" s="4" t="s">
        <v>5209</v>
      </c>
    </row>
    <row r="2010" spans="1:15" s="4" customFormat="1" ht="10.050000000000001" customHeight="1" x14ac:dyDescent="0.3">
      <c r="A2010" s="6"/>
      <c r="B2010" s="4" t="s">
        <v>1260</v>
      </c>
      <c r="C2010" s="37" t="b">
        <f t="shared" si="31"/>
        <v>1</v>
      </c>
      <c r="D2010" s="4" t="s">
        <v>3989</v>
      </c>
      <c r="F2010" s="5" t="s">
        <v>3127</v>
      </c>
      <c r="K2010" s="4" t="s">
        <v>4267</v>
      </c>
      <c r="L2010" s="4" t="s">
        <v>3127</v>
      </c>
      <c r="M2010" s="4">
        <v>1921</v>
      </c>
      <c r="N2010" s="4">
        <v>1922</v>
      </c>
      <c r="O2010" s="4" t="s">
        <v>5209</v>
      </c>
    </row>
    <row r="2011" spans="1:15" s="4" customFormat="1" ht="10.050000000000001" customHeight="1" x14ac:dyDescent="0.3">
      <c r="A2011" s="6"/>
      <c r="B2011" s="4" t="s">
        <v>1261</v>
      </c>
      <c r="C2011" s="37" t="b">
        <f t="shared" si="31"/>
        <v>1</v>
      </c>
      <c r="D2011" s="4" t="s">
        <v>3989</v>
      </c>
      <c r="F2011" s="5" t="s">
        <v>3127</v>
      </c>
      <c r="K2011" s="4" t="s">
        <v>4267</v>
      </c>
      <c r="L2011" s="4" t="s">
        <v>3127</v>
      </c>
      <c r="M2011" s="4">
        <v>1921</v>
      </c>
      <c r="N2011" s="4">
        <v>1922</v>
      </c>
      <c r="O2011" s="4" t="s">
        <v>5209</v>
      </c>
    </row>
    <row r="2012" spans="1:15" s="4" customFormat="1" ht="10.050000000000001" customHeight="1" x14ac:dyDescent="0.3">
      <c r="A2012" s="6"/>
      <c r="B2012" s="4" t="s">
        <v>1262</v>
      </c>
      <c r="C2012" s="37" t="b">
        <f t="shared" si="31"/>
        <v>1</v>
      </c>
      <c r="D2012" s="4" t="s">
        <v>3989</v>
      </c>
      <c r="F2012" s="5" t="s">
        <v>3127</v>
      </c>
      <c r="K2012" s="4" t="s">
        <v>4267</v>
      </c>
      <c r="L2012" s="4" t="s">
        <v>3127</v>
      </c>
      <c r="M2012" s="4">
        <v>1921</v>
      </c>
      <c r="N2012" s="4">
        <v>1922</v>
      </c>
      <c r="O2012" s="4" t="s">
        <v>5209</v>
      </c>
    </row>
    <row r="2013" spans="1:15" s="4" customFormat="1" ht="10.050000000000001" customHeight="1" x14ac:dyDescent="0.3">
      <c r="A2013" s="6"/>
      <c r="B2013" s="4" t="s">
        <v>1263</v>
      </c>
      <c r="C2013" s="37" t="b">
        <f t="shared" si="31"/>
        <v>1</v>
      </c>
      <c r="D2013" s="4" t="s">
        <v>3989</v>
      </c>
      <c r="F2013" s="5" t="s">
        <v>3127</v>
      </c>
      <c r="K2013" s="4" t="s">
        <v>4267</v>
      </c>
      <c r="L2013" s="4" t="s">
        <v>3127</v>
      </c>
      <c r="M2013" s="4">
        <v>1921</v>
      </c>
      <c r="N2013" s="4">
        <v>1922</v>
      </c>
      <c r="O2013" s="4" t="s">
        <v>5209</v>
      </c>
    </row>
    <row r="2014" spans="1:15" s="4" customFormat="1" ht="10.050000000000001" customHeight="1" x14ac:dyDescent="0.3">
      <c r="A2014" s="6"/>
      <c r="B2014" s="4" t="s">
        <v>1264</v>
      </c>
      <c r="C2014" s="37" t="b">
        <f t="shared" si="31"/>
        <v>1</v>
      </c>
      <c r="D2014" s="4" t="s">
        <v>3989</v>
      </c>
      <c r="F2014" s="5" t="s">
        <v>3127</v>
      </c>
      <c r="K2014" s="4" t="s">
        <v>4267</v>
      </c>
      <c r="L2014" s="4" t="s">
        <v>3127</v>
      </c>
      <c r="M2014" s="4">
        <v>1921</v>
      </c>
      <c r="N2014" s="4">
        <v>1922</v>
      </c>
      <c r="O2014" s="4" t="s">
        <v>5209</v>
      </c>
    </row>
    <row r="2015" spans="1:15" s="4" customFormat="1" ht="10.050000000000001" customHeight="1" x14ac:dyDescent="0.3">
      <c r="A2015" s="6"/>
      <c r="B2015" s="4" t="s">
        <v>1265</v>
      </c>
      <c r="C2015" s="37" t="b">
        <f t="shared" si="31"/>
        <v>1</v>
      </c>
      <c r="D2015" s="4" t="s">
        <v>3989</v>
      </c>
      <c r="F2015" s="5" t="s">
        <v>3127</v>
      </c>
      <c r="K2015" s="4" t="s">
        <v>4267</v>
      </c>
      <c r="L2015" s="4" t="s">
        <v>3127</v>
      </c>
      <c r="M2015" s="4">
        <v>1921</v>
      </c>
      <c r="N2015" s="4">
        <v>1922</v>
      </c>
      <c r="O2015" s="4" t="s">
        <v>5209</v>
      </c>
    </row>
    <row r="2016" spans="1:15" s="4" customFormat="1" ht="10.050000000000001" customHeight="1" x14ac:dyDescent="0.3">
      <c r="A2016" s="6"/>
      <c r="B2016" s="4" t="s">
        <v>1266</v>
      </c>
      <c r="C2016" s="37" t="b">
        <f t="shared" si="31"/>
        <v>1</v>
      </c>
      <c r="D2016" s="4" t="s">
        <v>3989</v>
      </c>
      <c r="F2016" s="5" t="s">
        <v>3127</v>
      </c>
      <c r="K2016" s="4" t="s">
        <v>4267</v>
      </c>
      <c r="L2016" s="4" t="s">
        <v>3127</v>
      </c>
      <c r="M2016" s="4">
        <v>1921</v>
      </c>
      <c r="N2016" s="4">
        <v>1922</v>
      </c>
      <c r="O2016" s="4" t="s">
        <v>5209</v>
      </c>
    </row>
    <row r="2017" spans="1:15" s="4" customFormat="1" ht="10.050000000000001" customHeight="1" x14ac:dyDescent="0.3">
      <c r="A2017" s="6"/>
      <c r="B2017" s="4" t="s">
        <v>1267</v>
      </c>
      <c r="C2017" s="37" t="b">
        <f t="shared" si="31"/>
        <v>1</v>
      </c>
      <c r="D2017" s="4" t="s">
        <v>3989</v>
      </c>
      <c r="F2017" s="5" t="s">
        <v>3127</v>
      </c>
      <c r="K2017" s="4" t="s">
        <v>4267</v>
      </c>
      <c r="L2017" s="4" t="s">
        <v>3127</v>
      </c>
      <c r="M2017" s="4">
        <v>1921</v>
      </c>
      <c r="N2017" s="4">
        <v>1922</v>
      </c>
      <c r="O2017" s="4" t="s">
        <v>5209</v>
      </c>
    </row>
    <row r="2018" spans="1:15" s="4" customFormat="1" ht="10.050000000000001" customHeight="1" x14ac:dyDescent="0.3">
      <c r="A2018" s="6"/>
      <c r="B2018" s="4" t="s">
        <v>1268</v>
      </c>
      <c r="C2018" s="37" t="b">
        <f t="shared" si="31"/>
        <v>1</v>
      </c>
      <c r="D2018" s="4" t="s">
        <v>3989</v>
      </c>
      <c r="F2018" s="5" t="s">
        <v>3127</v>
      </c>
      <c r="K2018" s="4" t="s">
        <v>4267</v>
      </c>
      <c r="L2018" s="4" t="s">
        <v>3127</v>
      </c>
      <c r="M2018" s="4">
        <v>1921</v>
      </c>
      <c r="N2018" s="4">
        <v>1922</v>
      </c>
      <c r="O2018" s="4" t="s">
        <v>5209</v>
      </c>
    </row>
    <row r="2019" spans="1:15" s="4" customFormat="1" ht="10.050000000000001" customHeight="1" x14ac:dyDescent="0.3">
      <c r="A2019" s="6"/>
      <c r="B2019" s="4" t="s">
        <v>1269</v>
      </c>
      <c r="C2019" s="37" t="b">
        <f t="shared" si="31"/>
        <v>1</v>
      </c>
      <c r="D2019" s="4" t="s">
        <v>3989</v>
      </c>
      <c r="F2019" s="5" t="s">
        <v>3127</v>
      </c>
      <c r="K2019" s="4" t="s">
        <v>4267</v>
      </c>
      <c r="L2019" s="4" t="s">
        <v>3127</v>
      </c>
      <c r="M2019" s="4">
        <v>1921</v>
      </c>
      <c r="N2019" s="4">
        <v>1922</v>
      </c>
      <c r="O2019" s="4" t="s">
        <v>5209</v>
      </c>
    </row>
    <row r="2020" spans="1:15" s="4" customFormat="1" ht="10.050000000000001" customHeight="1" x14ac:dyDescent="0.3">
      <c r="A2020" s="6"/>
      <c r="B2020" s="4" t="s">
        <v>1270</v>
      </c>
      <c r="C2020" s="37" t="b">
        <f t="shared" si="31"/>
        <v>1</v>
      </c>
      <c r="D2020" s="4" t="s">
        <v>3989</v>
      </c>
      <c r="F2020" s="5" t="s">
        <v>3127</v>
      </c>
      <c r="K2020" s="4" t="s">
        <v>4267</v>
      </c>
      <c r="L2020" s="4" t="s">
        <v>3127</v>
      </c>
      <c r="M2020" s="4">
        <v>1921</v>
      </c>
      <c r="N2020" s="4">
        <v>1922</v>
      </c>
      <c r="O2020" s="4" t="s">
        <v>5209</v>
      </c>
    </row>
    <row r="2021" spans="1:15" s="4" customFormat="1" ht="10.050000000000001" customHeight="1" x14ac:dyDescent="0.3">
      <c r="A2021" s="6"/>
      <c r="B2021" s="4" t="s">
        <v>1271</v>
      </c>
      <c r="C2021" s="37" t="b">
        <f t="shared" si="31"/>
        <v>1</v>
      </c>
      <c r="D2021" s="4" t="s">
        <v>3989</v>
      </c>
      <c r="F2021" s="5" t="s">
        <v>3127</v>
      </c>
      <c r="K2021" s="4" t="s">
        <v>4267</v>
      </c>
      <c r="L2021" s="4" t="s">
        <v>3127</v>
      </c>
      <c r="M2021" s="4">
        <v>1921</v>
      </c>
      <c r="N2021" s="4">
        <v>1922</v>
      </c>
      <c r="O2021" s="4" t="s">
        <v>5209</v>
      </c>
    </row>
    <row r="2022" spans="1:15" s="4" customFormat="1" ht="10.050000000000001" customHeight="1" x14ac:dyDescent="0.3">
      <c r="A2022" s="6"/>
      <c r="B2022" s="4" t="s">
        <v>1272</v>
      </c>
      <c r="C2022" s="37" t="b">
        <f t="shared" si="31"/>
        <v>1</v>
      </c>
      <c r="D2022" s="4" t="s">
        <v>3989</v>
      </c>
      <c r="F2022" s="5" t="s">
        <v>3127</v>
      </c>
      <c r="K2022" s="4" t="s">
        <v>4267</v>
      </c>
      <c r="L2022" s="4" t="s">
        <v>3127</v>
      </c>
      <c r="M2022" s="4">
        <v>1921</v>
      </c>
      <c r="N2022" s="4">
        <v>1922</v>
      </c>
      <c r="O2022" s="4" t="s">
        <v>5209</v>
      </c>
    </row>
    <row r="2023" spans="1:15" s="4" customFormat="1" ht="10.050000000000001" customHeight="1" x14ac:dyDescent="0.3">
      <c r="A2023" s="6"/>
      <c r="B2023" s="4" t="s">
        <v>1273</v>
      </c>
      <c r="C2023" s="37" t="b">
        <f t="shared" si="31"/>
        <v>1</v>
      </c>
      <c r="D2023" s="4" t="s">
        <v>3989</v>
      </c>
      <c r="F2023" s="5" t="s">
        <v>3127</v>
      </c>
      <c r="K2023" s="4" t="s">
        <v>4267</v>
      </c>
      <c r="L2023" s="4" t="s">
        <v>3127</v>
      </c>
      <c r="M2023" s="4">
        <v>1921</v>
      </c>
      <c r="N2023" s="4">
        <v>1922</v>
      </c>
      <c r="O2023" s="4" t="s">
        <v>5209</v>
      </c>
    </row>
    <row r="2024" spans="1:15" s="4" customFormat="1" ht="10.050000000000001" customHeight="1" x14ac:dyDescent="0.3">
      <c r="A2024" s="6"/>
      <c r="B2024" s="4" t="s">
        <v>1274</v>
      </c>
      <c r="C2024" s="37" t="b">
        <f t="shared" si="31"/>
        <v>1</v>
      </c>
      <c r="D2024" s="4" t="s">
        <v>3989</v>
      </c>
      <c r="F2024" s="5" t="s">
        <v>3128</v>
      </c>
      <c r="K2024" s="4" t="s">
        <v>4267</v>
      </c>
      <c r="L2024" s="4" t="s">
        <v>3128</v>
      </c>
      <c r="M2024" s="4">
        <v>1921</v>
      </c>
      <c r="N2024" s="4">
        <v>1922</v>
      </c>
      <c r="O2024" s="4" t="s">
        <v>5209</v>
      </c>
    </row>
    <row r="2025" spans="1:15" s="4" customFormat="1" ht="10.050000000000001" customHeight="1" x14ac:dyDescent="0.3">
      <c r="A2025" s="6"/>
      <c r="B2025" s="4" t="s">
        <v>1275</v>
      </c>
      <c r="C2025" s="37" t="b">
        <f t="shared" si="31"/>
        <v>1</v>
      </c>
      <c r="D2025" s="4" t="s">
        <v>3989</v>
      </c>
      <c r="F2025" s="5" t="s">
        <v>3128</v>
      </c>
      <c r="K2025" s="4" t="s">
        <v>4267</v>
      </c>
      <c r="L2025" s="4" t="s">
        <v>3128</v>
      </c>
      <c r="M2025" s="4">
        <v>1921</v>
      </c>
      <c r="N2025" s="4">
        <v>1922</v>
      </c>
      <c r="O2025" s="4" t="s">
        <v>5209</v>
      </c>
    </row>
    <row r="2026" spans="1:15" s="4" customFormat="1" ht="10.050000000000001" customHeight="1" x14ac:dyDescent="0.3">
      <c r="A2026" s="6"/>
      <c r="B2026" s="4" t="s">
        <v>1276</v>
      </c>
      <c r="C2026" s="37" t="b">
        <f t="shared" si="31"/>
        <v>1</v>
      </c>
      <c r="D2026" s="4" t="s">
        <v>3989</v>
      </c>
      <c r="F2026" s="5" t="s">
        <v>3128</v>
      </c>
      <c r="K2026" s="4" t="s">
        <v>4267</v>
      </c>
      <c r="L2026" s="4" t="s">
        <v>3128</v>
      </c>
      <c r="M2026" s="4">
        <v>1921</v>
      </c>
      <c r="N2026" s="4">
        <v>1922</v>
      </c>
      <c r="O2026" s="4" t="s">
        <v>5209</v>
      </c>
    </row>
    <row r="2027" spans="1:15" s="4" customFormat="1" ht="10.050000000000001" customHeight="1" x14ac:dyDescent="0.3">
      <c r="A2027" s="6"/>
      <c r="B2027" s="4" t="s">
        <v>1277</v>
      </c>
      <c r="C2027" s="37" t="b">
        <f t="shared" si="31"/>
        <v>1</v>
      </c>
      <c r="D2027" s="4" t="s">
        <v>3989</v>
      </c>
      <c r="F2027" s="5" t="s">
        <v>3128</v>
      </c>
      <c r="K2027" s="4" t="s">
        <v>4267</v>
      </c>
      <c r="L2027" s="4" t="s">
        <v>3128</v>
      </c>
      <c r="M2027" s="4">
        <v>1921</v>
      </c>
      <c r="N2027" s="4">
        <v>1922</v>
      </c>
      <c r="O2027" s="4" t="s">
        <v>5209</v>
      </c>
    </row>
    <row r="2028" spans="1:15" s="4" customFormat="1" ht="10.050000000000001" customHeight="1" x14ac:dyDescent="0.3">
      <c r="A2028" s="6"/>
      <c r="B2028" s="4" t="s">
        <v>1278</v>
      </c>
      <c r="C2028" s="37" t="b">
        <f t="shared" si="31"/>
        <v>1</v>
      </c>
      <c r="D2028" s="4" t="s">
        <v>3989</v>
      </c>
      <c r="F2028" s="5" t="s">
        <v>3128</v>
      </c>
      <c r="K2028" s="4" t="s">
        <v>4267</v>
      </c>
      <c r="L2028" s="4" t="s">
        <v>3128</v>
      </c>
      <c r="M2028" s="4">
        <v>1921</v>
      </c>
      <c r="N2028" s="4">
        <v>1922</v>
      </c>
      <c r="O2028" s="4" t="s">
        <v>5209</v>
      </c>
    </row>
    <row r="2029" spans="1:15" s="4" customFormat="1" ht="10.050000000000001" customHeight="1" x14ac:dyDescent="0.3">
      <c r="A2029" s="6"/>
      <c r="B2029" s="4" t="s">
        <v>1279</v>
      </c>
      <c r="C2029" s="37" t="b">
        <f t="shared" si="31"/>
        <v>1</v>
      </c>
      <c r="D2029" s="4" t="s">
        <v>3989</v>
      </c>
      <c r="F2029" s="5" t="s">
        <v>3128</v>
      </c>
      <c r="K2029" s="4" t="s">
        <v>4267</v>
      </c>
      <c r="L2029" s="4" t="s">
        <v>3128</v>
      </c>
      <c r="M2029" s="4">
        <v>1921</v>
      </c>
      <c r="N2029" s="4">
        <v>1922</v>
      </c>
      <c r="O2029" s="4" t="s">
        <v>5209</v>
      </c>
    </row>
    <row r="2030" spans="1:15" s="4" customFormat="1" ht="10.050000000000001" customHeight="1" x14ac:dyDescent="0.3">
      <c r="A2030" s="6"/>
      <c r="B2030" s="4" t="s">
        <v>1280</v>
      </c>
      <c r="C2030" s="37" t="b">
        <f t="shared" si="31"/>
        <v>1</v>
      </c>
      <c r="D2030" s="4" t="s">
        <v>3989</v>
      </c>
      <c r="F2030" s="5" t="s">
        <v>3129</v>
      </c>
      <c r="K2030" s="4" t="s">
        <v>4267</v>
      </c>
      <c r="L2030" s="4" t="s">
        <v>3129</v>
      </c>
      <c r="M2030" s="4">
        <v>1921</v>
      </c>
      <c r="N2030" s="4">
        <v>1922</v>
      </c>
      <c r="O2030" s="4" t="s">
        <v>5209</v>
      </c>
    </row>
    <row r="2031" spans="1:15" s="4" customFormat="1" ht="10.050000000000001" customHeight="1" x14ac:dyDescent="0.3">
      <c r="A2031" s="6"/>
      <c r="B2031" s="4" t="s">
        <v>1281</v>
      </c>
      <c r="C2031" s="37" t="b">
        <f t="shared" si="31"/>
        <v>1</v>
      </c>
      <c r="D2031" s="4" t="s">
        <v>3989</v>
      </c>
      <c r="F2031" s="5" t="s">
        <v>3129</v>
      </c>
      <c r="K2031" s="4" t="s">
        <v>4267</v>
      </c>
      <c r="L2031" s="4" t="s">
        <v>3129</v>
      </c>
      <c r="M2031" s="4">
        <v>1921</v>
      </c>
      <c r="N2031" s="4">
        <v>1922</v>
      </c>
      <c r="O2031" s="4" t="s">
        <v>5209</v>
      </c>
    </row>
    <row r="2032" spans="1:15" s="4" customFormat="1" ht="10.050000000000001" customHeight="1" x14ac:dyDescent="0.3">
      <c r="A2032" s="6"/>
      <c r="B2032" s="4" t="s">
        <v>1282</v>
      </c>
      <c r="C2032" s="37" t="b">
        <f t="shared" si="31"/>
        <v>1</v>
      </c>
      <c r="D2032" s="4" t="s">
        <v>3989</v>
      </c>
      <c r="F2032" s="5" t="s">
        <v>3129</v>
      </c>
      <c r="K2032" s="4" t="s">
        <v>4267</v>
      </c>
      <c r="L2032" s="4" t="s">
        <v>3129</v>
      </c>
      <c r="M2032" s="4">
        <v>1921</v>
      </c>
      <c r="N2032" s="4">
        <v>1922</v>
      </c>
      <c r="O2032" s="4" t="s">
        <v>5209</v>
      </c>
    </row>
    <row r="2033" spans="1:15" s="4" customFormat="1" ht="10.050000000000001" customHeight="1" x14ac:dyDescent="0.3">
      <c r="A2033" s="6"/>
      <c r="B2033" s="4" t="s">
        <v>1283</v>
      </c>
      <c r="C2033" s="37" t="b">
        <f t="shared" si="31"/>
        <v>1</v>
      </c>
      <c r="D2033" s="4" t="s">
        <v>3989</v>
      </c>
      <c r="F2033" s="5" t="s">
        <v>3129</v>
      </c>
      <c r="K2033" s="4" t="s">
        <v>4267</v>
      </c>
      <c r="L2033" s="4" t="s">
        <v>3129</v>
      </c>
      <c r="M2033" s="4">
        <v>1921</v>
      </c>
      <c r="N2033" s="4">
        <v>1922</v>
      </c>
      <c r="O2033" s="4" t="s">
        <v>5209</v>
      </c>
    </row>
    <row r="2034" spans="1:15" s="4" customFormat="1" ht="10.050000000000001" customHeight="1" x14ac:dyDescent="0.3">
      <c r="A2034" s="6"/>
      <c r="B2034" s="4" t="s">
        <v>1284</v>
      </c>
      <c r="C2034" s="37" t="b">
        <f t="shared" si="31"/>
        <v>1</v>
      </c>
      <c r="D2034" s="4" t="s">
        <v>3989</v>
      </c>
      <c r="F2034" s="5" t="s">
        <v>3129</v>
      </c>
      <c r="K2034" s="4" t="s">
        <v>4267</v>
      </c>
      <c r="L2034" s="4" t="s">
        <v>3129</v>
      </c>
      <c r="M2034" s="4">
        <v>1921</v>
      </c>
      <c r="N2034" s="4">
        <v>1922</v>
      </c>
      <c r="O2034" s="4" t="s">
        <v>5209</v>
      </c>
    </row>
    <row r="2035" spans="1:15" s="4" customFormat="1" ht="10.050000000000001" customHeight="1" x14ac:dyDescent="0.3">
      <c r="A2035" s="6"/>
      <c r="B2035" s="4" t="s">
        <v>1285</v>
      </c>
      <c r="C2035" s="37" t="b">
        <f t="shared" si="31"/>
        <v>1</v>
      </c>
      <c r="D2035" s="4" t="s">
        <v>3989</v>
      </c>
      <c r="F2035" s="5" t="s">
        <v>3129</v>
      </c>
      <c r="K2035" s="4" t="s">
        <v>4267</v>
      </c>
      <c r="L2035" s="4" t="s">
        <v>3129</v>
      </c>
      <c r="M2035" s="4">
        <v>1921</v>
      </c>
      <c r="N2035" s="4">
        <v>1922</v>
      </c>
      <c r="O2035" s="4" t="s">
        <v>5209</v>
      </c>
    </row>
    <row r="2036" spans="1:15" s="4" customFormat="1" ht="10.050000000000001" customHeight="1" x14ac:dyDescent="0.3">
      <c r="A2036" s="6"/>
      <c r="B2036" s="4" t="s">
        <v>1286</v>
      </c>
      <c r="C2036" s="37" t="b">
        <f t="shared" si="31"/>
        <v>1</v>
      </c>
      <c r="D2036" s="4" t="s">
        <v>3989</v>
      </c>
      <c r="F2036" s="5" t="s">
        <v>3129</v>
      </c>
      <c r="K2036" s="4" t="s">
        <v>4267</v>
      </c>
      <c r="L2036" s="4" t="s">
        <v>3129</v>
      </c>
      <c r="M2036" s="4">
        <v>1921</v>
      </c>
      <c r="N2036" s="4">
        <v>1922</v>
      </c>
      <c r="O2036" s="4" t="s">
        <v>5209</v>
      </c>
    </row>
    <row r="2037" spans="1:15" s="4" customFormat="1" ht="10.050000000000001" customHeight="1" x14ac:dyDescent="0.3">
      <c r="A2037" s="6"/>
      <c r="B2037" s="4" t="s">
        <v>1287</v>
      </c>
      <c r="C2037" s="37" t="b">
        <f t="shared" si="31"/>
        <v>1</v>
      </c>
      <c r="D2037" s="4" t="s">
        <v>3989</v>
      </c>
      <c r="F2037" s="5" t="s">
        <v>3129</v>
      </c>
      <c r="K2037" s="4" t="s">
        <v>4267</v>
      </c>
      <c r="L2037" s="4" t="s">
        <v>3129</v>
      </c>
      <c r="M2037" s="4">
        <v>1921</v>
      </c>
      <c r="N2037" s="4">
        <v>1922</v>
      </c>
      <c r="O2037" s="4" t="s">
        <v>5209</v>
      </c>
    </row>
    <row r="2038" spans="1:15" s="4" customFormat="1" ht="10.050000000000001" customHeight="1" x14ac:dyDescent="0.3">
      <c r="A2038" s="6"/>
      <c r="B2038" s="4" t="s">
        <v>1288</v>
      </c>
      <c r="C2038" s="37" t="b">
        <f t="shared" si="31"/>
        <v>1</v>
      </c>
      <c r="D2038" s="4" t="s">
        <v>3989</v>
      </c>
      <c r="F2038" s="5" t="s">
        <v>3129</v>
      </c>
      <c r="K2038" s="4" t="s">
        <v>4267</v>
      </c>
      <c r="L2038" s="4" t="s">
        <v>3129</v>
      </c>
      <c r="M2038" s="4">
        <v>1921</v>
      </c>
      <c r="N2038" s="4">
        <v>1922</v>
      </c>
      <c r="O2038" s="4" t="s">
        <v>5209</v>
      </c>
    </row>
    <row r="2039" spans="1:15" s="4" customFormat="1" ht="10.050000000000001" customHeight="1" x14ac:dyDescent="0.3">
      <c r="A2039" s="6"/>
      <c r="B2039" s="4" t="s">
        <v>1289</v>
      </c>
      <c r="C2039" s="37" t="b">
        <f t="shared" si="31"/>
        <v>1</v>
      </c>
      <c r="D2039" s="4" t="s">
        <v>3989</v>
      </c>
      <c r="F2039" s="5" t="s">
        <v>3130</v>
      </c>
      <c r="K2039" s="4" t="s">
        <v>4267</v>
      </c>
      <c r="L2039" s="4" t="s">
        <v>3130</v>
      </c>
      <c r="M2039" s="4">
        <v>1921</v>
      </c>
      <c r="N2039" s="4">
        <v>1922</v>
      </c>
      <c r="O2039" s="4" t="s">
        <v>5209</v>
      </c>
    </row>
    <row r="2040" spans="1:15" s="4" customFormat="1" ht="10.050000000000001" customHeight="1" x14ac:dyDescent="0.3">
      <c r="A2040" s="6"/>
      <c r="B2040" s="4" t="s">
        <v>1290</v>
      </c>
      <c r="C2040" s="37" t="b">
        <f t="shared" si="31"/>
        <v>1</v>
      </c>
      <c r="D2040" s="4" t="s">
        <v>3989</v>
      </c>
      <c r="F2040" s="5" t="s">
        <v>3130</v>
      </c>
      <c r="K2040" s="4" t="s">
        <v>4267</v>
      </c>
      <c r="L2040" s="4" t="s">
        <v>3130</v>
      </c>
      <c r="M2040" s="4">
        <v>1921</v>
      </c>
      <c r="N2040" s="4">
        <v>1922</v>
      </c>
      <c r="O2040" s="4" t="s">
        <v>5209</v>
      </c>
    </row>
    <row r="2041" spans="1:15" s="4" customFormat="1" ht="10.050000000000001" customHeight="1" x14ac:dyDescent="0.3">
      <c r="A2041" s="6"/>
      <c r="B2041" s="4" t="s">
        <v>1291</v>
      </c>
      <c r="C2041" s="37" t="b">
        <f t="shared" si="31"/>
        <v>1</v>
      </c>
      <c r="D2041" s="4" t="s">
        <v>3989</v>
      </c>
      <c r="F2041" s="5" t="s">
        <v>3130</v>
      </c>
      <c r="K2041" s="4" t="s">
        <v>4267</v>
      </c>
      <c r="L2041" s="4" t="s">
        <v>3130</v>
      </c>
      <c r="M2041" s="4">
        <v>1921</v>
      </c>
      <c r="N2041" s="4">
        <v>1922</v>
      </c>
      <c r="O2041" s="4" t="s">
        <v>5209</v>
      </c>
    </row>
    <row r="2042" spans="1:15" s="4" customFormat="1" ht="10.050000000000001" customHeight="1" x14ac:dyDescent="0.3">
      <c r="A2042" s="6"/>
      <c r="B2042" s="4" t="s">
        <v>1292</v>
      </c>
      <c r="C2042" s="37" t="b">
        <f t="shared" si="31"/>
        <v>1</v>
      </c>
      <c r="D2042" s="4" t="s">
        <v>3989</v>
      </c>
      <c r="F2042" s="5" t="s">
        <v>3130</v>
      </c>
      <c r="K2042" s="4" t="s">
        <v>4267</v>
      </c>
      <c r="L2042" s="4" t="s">
        <v>3130</v>
      </c>
      <c r="M2042" s="4">
        <v>1921</v>
      </c>
      <c r="N2042" s="4">
        <v>1922</v>
      </c>
      <c r="O2042" s="4" t="s">
        <v>5209</v>
      </c>
    </row>
    <row r="2043" spans="1:15" s="4" customFormat="1" ht="10.050000000000001" customHeight="1" x14ac:dyDescent="0.3">
      <c r="A2043" s="6"/>
      <c r="B2043" s="4" t="s">
        <v>1293</v>
      </c>
      <c r="C2043" s="37" t="b">
        <f t="shared" si="31"/>
        <v>1</v>
      </c>
      <c r="D2043" s="4" t="s">
        <v>3989</v>
      </c>
      <c r="F2043" s="5" t="s">
        <v>3130</v>
      </c>
      <c r="K2043" s="4" t="s">
        <v>4267</v>
      </c>
      <c r="L2043" s="4" t="s">
        <v>3130</v>
      </c>
      <c r="M2043" s="4">
        <v>1921</v>
      </c>
      <c r="N2043" s="4">
        <v>1922</v>
      </c>
      <c r="O2043" s="4" t="s">
        <v>5209</v>
      </c>
    </row>
    <row r="2044" spans="1:15" s="4" customFormat="1" ht="10.050000000000001" customHeight="1" x14ac:dyDescent="0.3">
      <c r="A2044" s="6"/>
      <c r="B2044" s="4" t="s">
        <v>1294</v>
      </c>
      <c r="C2044" s="37" t="b">
        <f t="shared" si="31"/>
        <v>1</v>
      </c>
      <c r="D2044" s="4" t="s">
        <v>3989</v>
      </c>
      <c r="F2044" s="5" t="s">
        <v>3130</v>
      </c>
      <c r="K2044" s="4" t="s">
        <v>4267</v>
      </c>
      <c r="L2044" s="4" t="s">
        <v>3130</v>
      </c>
      <c r="M2044" s="4">
        <v>1921</v>
      </c>
      <c r="N2044" s="4">
        <v>1922</v>
      </c>
      <c r="O2044" s="4" t="s">
        <v>5209</v>
      </c>
    </row>
    <row r="2045" spans="1:15" s="4" customFormat="1" ht="10.050000000000001" customHeight="1" x14ac:dyDescent="0.3">
      <c r="A2045" s="6"/>
      <c r="B2045" s="4" t="s">
        <v>1295</v>
      </c>
      <c r="C2045" s="37" t="b">
        <f t="shared" si="31"/>
        <v>1</v>
      </c>
      <c r="D2045" s="4" t="s">
        <v>3989</v>
      </c>
      <c r="F2045" s="5" t="s">
        <v>3130</v>
      </c>
      <c r="K2045" s="4" t="s">
        <v>4267</v>
      </c>
      <c r="L2045" s="4" t="s">
        <v>3130</v>
      </c>
      <c r="M2045" s="4">
        <v>1921</v>
      </c>
      <c r="N2045" s="4">
        <v>1922</v>
      </c>
      <c r="O2045" s="4" t="s">
        <v>5209</v>
      </c>
    </row>
    <row r="2046" spans="1:15" s="4" customFormat="1" ht="10.050000000000001" customHeight="1" x14ac:dyDescent="0.3">
      <c r="A2046" s="6"/>
      <c r="B2046" s="4" t="s">
        <v>1296</v>
      </c>
      <c r="C2046" s="37" t="b">
        <f t="shared" si="31"/>
        <v>1</v>
      </c>
      <c r="D2046" s="4" t="s">
        <v>3989</v>
      </c>
      <c r="F2046" s="5" t="s">
        <v>3130</v>
      </c>
      <c r="K2046" s="4" t="s">
        <v>4267</v>
      </c>
      <c r="L2046" s="4" t="s">
        <v>3130</v>
      </c>
      <c r="M2046" s="4">
        <v>1921</v>
      </c>
      <c r="N2046" s="4">
        <v>1922</v>
      </c>
      <c r="O2046" s="4" t="s">
        <v>5209</v>
      </c>
    </row>
    <row r="2047" spans="1:15" s="4" customFormat="1" ht="10.050000000000001" customHeight="1" x14ac:dyDescent="0.3">
      <c r="A2047" s="6"/>
      <c r="B2047" s="4" t="s">
        <v>1297</v>
      </c>
      <c r="C2047" s="37" t="b">
        <f t="shared" si="31"/>
        <v>1</v>
      </c>
      <c r="D2047" s="4" t="s">
        <v>3989</v>
      </c>
      <c r="F2047" s="5" t="s">
        <v>3130</v>
      </c>
      <c r="K2047" s="4" t="s">
        <v>4267</v>
      </c>
      <c r="L2047" s="4" t="s">
        <v>3130</v>
      </c>
      <c r="M2047" s="4">
        <v>1921</v>
      </c>
      <c r="N2047" s="4">
        <v>1922</v>
      </c>
      <c r="O2047" s="4" t="s">
        <v>5209</v>
      </c>
    </row>
    <row r="2048" spans="1:15" s="4" customFormat="1" ht="10.050000000000001" customHeight="1" x14ac:dyDescent="0.3">
      <c r="A2048" s="6"/>
      <c r="B2048" s="4" t="s">
        <v>1298</v>
      </c>
      <c r="C2048" s="37" t="b">
        <f t="shared" si="31"/>
        <v>1</v>
      </c>
      <c r="D2048" s="4" t="s">
        <v>3989</v>
      </c>
      <c r="F2048" s="5" t="s">
        <v>3130</v>
      </c>
      <c r="K2048" s="4" t="s">
        <v>4267</v>
      </c>
      <c r="L2048" s="4" t="s">
        <v>3130</v>
      </c>
      <c r="M2048" s="4">
        <v>1921</v>
      </c>
      <c r="N2048" s="4">
        <v>1922</v>
      </c>
      <c r="O2048" s="4" t="s">
        <v>5209</v>
      </c>
    </row>
    <row r="2049" spans="1:15" s="4" customFormat="1" ht="10.050000000000001" customHeight="1" x14ac:dyDescent="0.3">
      <c r="A2049" s="6"/>
      <c r="B2049" s="4" t="s">
        <v>1299</v>
      </c>
      <c r="C2049" s="37" t="b">
        <f t="shared" si="31"/>
        <v>1</v>
      </c>
      <c r="D2049" s="4" t="s">
        <v>3989</v>
      </c>
      <c r="F2049" s="5" t="s">
        <v>3130</v>
      </c>
      <c r="K2049" s="4" t="s">
        <v>4267</v>
      </c>
      <c r="L2049" s="4" t="s">
        <v>3130</v>
      </c>
      <c r="M2049" s="4">
        <v>1921</v>
      </c>
      <c r="N2049" s="4">
        <v>1922</v>
      </c>
      <c r="O2049" s="4" t="s">
        <v>5209</v>
      </c>
    </row>
    <row r="2050" spans="1:15" s="4" customFormat="1" ht="10.050000000000001" customHeight="1" x14ac:dyDescent="0.3">
      <c r="A2050" s="6"/>
      <c r="B2050" s="4" t="s">
        <v>1300</v>
      </c>
      <c r="C2050" s="37" t="b">
        <f t="shared" si="31"/>
        <v>1</v>
      </c>
      <c r="D2050" s="4" t="s">
        <v>3989</v>
      </c>
      <c r="F2050" s="5" t="s">
        <v>3130</v>
      </c>
      <c r="K2050" s="4" t="s">
        <v>4267</v>
      </c>
      <c r="L2050" s="4" t="s">
        <v>3130</v>
      </c>
      <c r="M2050" s="4">
        <v>1921</v>
      </c>
      <c r="N2050" s="4">
        <v>1922</v>
      </c>
      <c r="O2050" s="4" t="s">
        <v>5209</v>
      </c>
    </row>
    <row r="2051" spans="1:15" s="4" customFormat="1" ht="10.050000000000001" customHeight="1" x14ac:dyDescent="0.3">
      <c r="A2051" s="6"/>
      <c r="B2051" s="4" t="s">
        <v>1301</v>
      </c>
      <c r="C2051" s="37" t="b">
        <f t="shared" ref="C2051:C2114" si="32">IsCellGreen(B2051)</f>
        <v>1</v>
      </c>
      <c r="D2051" s="4" t="s">
        <v>3989</v>
      </c>
      <c r="F2051" s="5" t="s">
        <v>3130</v>
      </c>
      <c r="K2051" s="4" t="s">
        <v>4267</v>
      </c>
      <c r="L2051" s="4" t="s">
        <v>3130</v>
      </c>
      <c r="M2051" s="4">
        <v>1921</v>
      </c>
      <c r="N2051" s="4">
        <v>1922</v>
      </c>
      <c r="O2051" s="4" t="s">
        <v>5209</v>
      </c>
    </row>
    <row r="2052" spans="1:15" s="4" customFormat="1" ht="10.050000000000001" customHeight="1" x14ac:dyDescent="0.3">
      <c r="A2052" s="6"/>
      <c r="B2052" s="4" t="s">
        <v>1302</v>
      </c>
      <c r="C2052" s="37" t="b">
        <f t="shared" si="32"/>
        <v>1</v>
      </c>
      <c r="D2052" s="4" t="s">
        <v>3989</v>
      </c>
      <c r="F2052" s="5" t="s">
        <v>3130</v>
      </c>
      <c r="K2052" s="4" t="s">
        <v>4267</v>
      </c>
      <c r="L2052" s="4" t="s">
        <v>3130</v>
      </c>
      <c r="M2052" s="4">
        <v>1921</v>
      </c>
      <c r="N2052" s="4">
        <v>1922</v>
      </c>
      <c r="O2052" s="4" t="s">
        <v>5209</v>
      </c>
    </row>
    <row r="2053" spans="1:15" s="4" customFormat="1" ht="10.050000000000001" customHeight="1" x14ac:dyDescent="0.3">
      <c r="A2053" s="6"/>
      <c r="B2053" s="4" t="s">
        <v>1303</v>
      </c>
      <c r="C2053" s="37" t="b">
        <f t="shared" si="32"/>
        <v>1</v>
      </c>
      <c r="D2053" s="4" t="s">
        <v>3989</v>
      </c>
      <c r="F2053" s="5" t="s">
        <v>3130</v>
      </c>
      <c r="K2053" s="4" t="s">
        <v>4267</v>
      </c>
      <c r="L2053" s="4" t="s">
        <v>3130</v>
      </c>
      <c r="M2053" s="4">
        <v>1921</v>
      </c>
      <c r="N2053" s="4">
        <v>1922</v>
      </c>
      <c r="O2053" s="4" t="s">
        <v>5209</v>
      </c>
    </row>
    <row r="2054" spans="1:15" s="4" customFormat="1" ht="10.050000000000001" customHeight="1" x14ac:dyDescent="0.3">
      <c r="A2054" s="6"/>
      <c r="B2054" s="4" t="s">
        <v>1304</v>
      </c>
      <c r="C2054" s="37" t="b">
        <f t="shared" si="32"/>
        <v>1</v>
      </c>
      <c r="D2054" s="4" t="s">
        <v>3989</v>
      </c>
      <c r="F2054" s="5" t="s">
        <v>3130</v>
      </c>
      <c r="K2054" s="4" t="s">
        <v>4267</v>
      </c>
      <c r="L2054" s="4" t="s">
        <v>3130</v>
      </c>
      <c r="M2054" s="4">
        <v>1921</v>
      </c>
      <c r="N2054" s="4">
        <v>1922</v>
      </c>
      <c r="O2054" s="4" t="s">
        <v>5209</v>
      </c>
    </row>
    <row r="2055" spans="1:15" s="4" customFormat="1" ht="10.050000000000001" customHeight="1" x14ac:dyDescent="0.3">
      <c r="A2055" s="6"/>
      <c r="B2055" s="4" t="s">
        <v>1305</v>
      </c>
      <c r="C2055" s="37" t="b">
        <f t="shared" si="32"/>
        <v>1</v>
      </c>
      <c r="D2055" s="4" t="s">
        <v>3989</v>
      </c>
      <c r="F2055" s="5" t="s">
        <v>3130</v>
      </c>
      <c r="K2055" s="4" t="s">
        <v>4267</v>
      </c>
      <c r="L2055" s="4" t="s">
        <v>3130</v>
      </c>
      <c r="M2055" s="4">
        <v>1921</v>
      </c>
      <c r="N2055" s="4">
        <v>1922</v>
      </c>
      <c r="O2055" s="4" t="s">
        <v>5209</v>
      </c>
    </row>
    <row r="2056" spans="1:15" s="4" customFormat="1" ht="10.050000000000001" customHeight="1" x14ac:dyDescent="0.3">
      <c r="A2056" s="6"/>
      <c r="B2056" s="4" t="s">
        <v>1306</v>
      </c>
      <c r="C2056" s="37" t="b">
        <f t="shared" si="32"/>
        <v>1</v>
      </c>
      <c r="D2056" s="4" t="s">
        <v>3989</v>
      </c>
      <c r="F2056" s="5" t="s">
        <v>3130</v>
      </c>
      <c r="K2056" s="4" t="s">
        <v>4267</v>
      </c>
      <c r="L2056" s="4" t="s">
        <v>3130</v>
      </c>
      <c r="M2056" s="4">
        <v>1921</v>
      </c>
      <c r="N2056" s="4">
        <v>1922</v>
      </c>
      <c r="O2056" s="4" t="s">
        <v>5209</v>
      </c>
    </row>
    <row r="2057" spans="1:15" s="4" customFormat="1" ht="10.050000000000001" customHeight="1" x14ac:dyDescent="0.3">
      <c r="A2057" s="6"/>
      <c r="B2057" s="4" t="s">
        <v>1307</v>
      </c>
      <c r="C2057" s="37" t="b">
        <f t="shared" si="32"/>
        <v>1</v>
      </c>
      <c r="D2057" s="4" t="s">
        <v>3989</v>
      </c>
      <c r="F2057" s="5" t="s">
        <v>3130</v>
      </c>
      <c r="K2057" s="4" t="s">
        <v>4267</v>
      </c>
      <c r="L2057" s="4" t="s">
        <v>3130</v>
      </c>
      <c r="M2057" s="4">
        <v>1921</v>
      </c>
      <c r="N2057" s="4">
        <v>1922</v>
      </c>
      <c r="O2057" s="4" t="s">
        <v>5209</v>
      </c>
    </row>
    <row r="2058" spans="1:15" s="4" customFormat="1" ht="10.050000000000001" customHeight="1" x14ac:dyDescent="0.3">
      <c r="A2058" s="6"/>
      <c r="B2058" s="4" t="s">
        <v>1308</v>
      </c>
      <c r="C2058" s="37" t="b">
        <f t="shared" si="32"/>
        <v>1</v>
      </c>
      <c r="D2058" s="4" t="s">
        <v>3989</v>
      </c>
      <c r="F2058" s="5" t="s">
        <v>3130</v>
      </c>
      <c r="K2058" s="4" t="s">
        <v>4267</v>
      </c>
      <c r="L2058" s="4" t="s">
        <v>3130</v>
      </c>
      <c r="M2058" s="4">
        <v>1921</v>
      </c>
      <c r="N2058" s="4">
        <v>1922</v>
      </c>
      <c r="O2058" s="4" t="s">
        <v>5209</v>
      </c>
    </row>
    <row r="2059" spans="1:15" s="4" customFormat="1" ht="10.050000000000001" customHeight="1" x14ac:dyDescent="0.3">
      <c r="A2059" s="6"/>
      <c r="B2059" s="4" t="s">
        <v>1309</v>
      </c>
      <c r="C2059" s="37" t="b">
        <f t="shared" si="32"/>
        <v>1</v>
      </c>
      <c r="D2059" s="4" t="s">
        <v>3989</v>
      </c>
      <c r="F2059" s="5" t="s">
        <v>3131</v>
      </c>
      <c r="K2059" s="4" t="s">
        <v>4267</v>
      </c>
      <c r="L2059" s="4" t="s">
        <v>3131</v>
      </c>
      <c r="M2059" s="4">
        <v>1921</v>
      </c>
      <c r="N2059" s="4">
        <v>1922</v>
      </c>
      <c r="O2059" s="4" t="s">
        <v>5209</v>
      </c>
    </row>
    <row r="2060" spans="1:15" s="4" customFormat="1" ht="10.050000000000001" customHeight="1" x14ac:dyDescent="0.3">
      <c r="A2060" s="6"/>
      <c r="B2060" s="4" t="s">
        <v>1310</v>
      </c>
      <c r="C2060" s="37" t="b">
        <f t="shared" si="32"/>
        <v>1</v>
      </c>
      <c r="D2060" s="4" t="s">
        <v>3989</v>
      </c>
      <c r="F2060" s="5" t="s">
        <v>3131</v>
      </c>
      <c r="K2060" s="4" t="s">
        <v>4267</v>
      </c>
      <c r="L2060" s="4" t="s">
        <v>3131</v>
      </c>
      <c r="M2060" s="4">
        <v>1921</v>
      </c>
      <c r="N2060" s="4">
        <v>1922</v>
      </c>
      <c r="O2060" s="4" t="s">
        <v>5209</v>
      </c>
    </row>
    <row r="2061" spans="1:15" s="4" customFormat="1" ht="10.050000000000001" customHeight="1" x14ac:dyDescent="0.3">
      <c r="A2061" s="6"/>
      <c r="B2061" s="4" t="s">
        <v>1311</v>
      </c>
      <c r="C2061" s="37" t="b">
        <f t="shared" si="32"/>
        <v>1</v>
      </c>
      <c r="D2061" s="4" t="s">
        <v>3989</v>
      </c>
      <c r="F2061" s="5" t="s">
        <v>3131</v>
      </c>
      <c r="K2061" s="4" t="s">
        <v>4267</v>
      </c>
      <c r="L2061" s="4" t="s">
        <v>3131</v>
      </c>
      <c r="M2061" s="4">
        <v>1921</v>
      </c>
      <c r="N2061" s="4">
        <v>1922</v>
      </c>
      <c r="O2061" s="4" t="s">
        <v>5209</v>
      </c>
    </row>
    <row r="2062" spans="1:15" s="4" customFormat="1" ht="10.050000000000001" customHeight="1" x14ac:dyDescent="0.3">
      <c r="A2062" s="6"/>
      <c r="B2062" s="4" t="s">
        <v>1312</v>
      </c>
      <c r="C2062" s="37" t="b">
        <f t="shared" si="32"/>
        <v>1</v>
      </c>
      <c r="D2062" s="4" t="s">
        <v>3989</v>
      </c>
      <c r="F2062" s="5" t="s">
        <v>3131</v>
      </c>
      <c r="K2062" s="4" t="s">
        <v>4267</v>
      </c>
      <c r="L2062" s="4" t="s">
        <v>3131</v>
      </c>
      <c r="M2062" s="4">
        <v>1921</v>
      </c>
      <c r="N2062" s="4">
        <v>1922</v>
      </c>
      <c r="O2062" s="4" t="s">
        <v>5209</v>
      </c>
    </row>
    <row r="2063" spans="1:15" s="4" customFormat="1" ht="10.050000000000001" customHeight="1" x14ac:dyDescent="0.3">
      <c r="A2063" s="6"/>
      <c r="B2063" s="4" t="s">
        <v>1313</v>
      </c>
      <c r="C2063" s="37" t="b">
        <f t="shared" si="32"/>
        <v>1</v>
      </c>
      <c r="D2063" s="4" t="s">
        <v>3989</v>
      </c>
      <c r="F2063" s="5" t="s">
        <v>3131</v>
      </c>
      <c r="K2063" s="4" t="s">
        <v>4267</v>
      </c>
      <c r="L2063" s="4" t="s">
        <v>3131</v>
      </c>
      <c r="M2063" s="4">
        <v>1921</v>
      </c>
      <c r="N2063" s="4">
        <v>1922</v>
      </c>
      <c r="O2063" s="4" t="s">
        <v>5209</v>
      </c>
    </row>
    <row r="2064" spans="1:15" s="4" customFormat="1" ht="10.050000000000001" customHeight="1" x14ac:dyDescent="0.3">
      <c r="A2064" s="6"/>
      <c r="B2064" s="4" t="s">
        <v>1314</v>
      </c>
      <c r="C2064" s="37" t="b">
        <f t="shared" si="32"/>
        <v>1</v>
      </c>
      <c r="D2064" s="4" t="s">
        <v>3989</v>
      </c>
      <c r="F2064" s="5" t="s">
        <v>3131</v>
      </c>
      <c r="K2064" s="4" t="s">
        <v>4267</v>
      </c>
      <c r="L2064" s="4" t="s">
        <v>3131</v>
      </c>
      <c r="M2064" s="4">
        <v>1921</v>
      </c>
      <c r="N2064" s="4">
        <v>1922</v>
      </c>
      <c r="O2064" s="4" t="s">
        <v>5209</v>
      </c>
    </row>
    <row r="2065" spans="1:19" s="4" customFormat="1" ht="10.050000000000001" customHeight="1" x14ac:dyDescent="0.3">
      <c r="A2065" s="6"/>
      <c r="B2065" s="4" t="s">
        <v>1315</v>
      </c>
      <c r="C2065" s="37" t="b">
        <f t="shared" si="32"/>
        <v>1</v>
      </c>
      <c r="D2065" s="4" t="s">
        <v>3989</v>
      </c>
      <c r="F2065" s="5" t="s">
        <v>3131</v>
      </c>
      <c r="K2065" s="4" t="s">
        <v>4267</v>
      </c>
      <c r="L2065" s="4" t="s">
        <v>3131</v>
      </c>
      <c r="M2065" s="4">
        <v>1921</v>
      </c>
      <c r="N2065" s="4">
        <v>1922</v>
      </c>
      <c r="O2065" s="4" t="s">
        <v>5209</v>
      </c>
    </row>
    <row r="2066" spans="1:19" s="4" customFormat="1" ht="10.050000000000001" customHeight="1" x14ac:dyDescent="0.3">
      <c r="A2066" s="6"/>
      <c r="B2066" s="4" t="s">
        <v>1316</v>
      </c>
      <c r="C2066" s="37" t="b">
        <f t="shared" si="32"/>
        <v>1</v>
      </c>
      <c r="D2066" s="4" t="s">
        <v>3989</v>
      </c>
      <c r="F2066" s="5" t="s">
        <v>3131</v>
      </c>
      <c r="K2066" s="4" t="s">
        <v>4267</v>
      </c>
      <c r="L2066" s="4" t="s">
        <v>3131</v>
      </c>
      <c r="M2066" s="4">
        <v>1921</v>
      </c>
      <c r="N2066" s="4">
        <v>1922</v>
      </c>
      <c r="O2066" s="4" t="s">
        <v>5209</v>
      </c>
    </row>
    <row r="2067" spans="1:19" s="4" customFormat="1" ht="10.050000000000001" customHeight="1" x14ac:dyDescent="0.3">
      <c r="A2067" s="6"/>
      <c r="B2067" s="4" t="s">
        <v>1317</v>
      </c>
      <c r="C2067" s="37" t="b">
        <f t="shared" si="32"/>
        <v>1</v>
      </c>
      <c r="D2067" s="4" t="s">
        <v>3989</v>
      </c>
      <c r="F2067" s="5" t="s">
        <v>3131</v>
      </c>
      <c r="K2067" s="4" t="s">
        <v>4267</v>
      </c>
      <c r="L2067" s="4" t="s">
        <v>3131</v>
      </c>
      <c r="M2067" s="4">
        <v>1921</v>
      </c>
      <c r="N2067" s="4">
        <v>1922</v>
      </c>
      <c r="O2067" s="4" t="s">
        <v>5209</v>
      </c>
    </row>
    <row r="2068" spans="1:19" s="4" customFormat="1" ht="10.050000000000001" customHeight="1" x14ac:dyDescent="0.3">
      <c r="A2068" s="6"/>
      <c r="B2068" s="4" t="s">
        <v>1318</v>
      </c>
      <c r="C2068" s="37" t="b">
        <f t="shared" si="32"/>
        <v>1</v>
      </c>
      <c r="D2068" s="4" t="s">
        <v>3989</v>
      </c>
      <c r="F2068" s="5" t="s">
        <v>3131</v>
      </c>
      <c r="K2068" s="4" t="s">
        <v>4267</v>
      </c>
      <c r="L2068" s="4" t="s">
        <v>3131</v>
      </c>
      <c r="M2068" s="4">
        <v>1921</v>
      </c>
      <c r="N2068" s="4">
        <v>1922</v>
      </c>
      <c r="O2068" s="4" t="s">
        <v>5209</v>
      </c>
    </row>
    <row r="2069" spans="1:19" s="4" customFormat="1" ht="10.050000000000001" customHeight="1" x14ac:dyDescent="0.3">
      <c r="A2069" s="6"/>
      <c r="B2069" s="4" t="s">
        <v>1319</v>
      </c>
      <c r="C2069" s="37" t="b">
        <f t="shared" si="32"/>
        <v>1</v>
      </c>
      <c r="D2069" s="4" t="s">
        <v>3989</v>
      </c>
      <c r="F2069" s="5" t="s">
        <v>3131</v>
      </c>
      <c r="K2069" s="4" t="s">
        <v>4267</v>
      </c>
      <c r="L2069" s="4" t="s">
        <v>3131</v>
      </c>
      <c r="M2069" s="4">
        <v>1921</v>
      </c>
      <c r="N2069" s="4">
        <v>1922</v>
      </c>
      <c r="O2069" s="4" t="s">
        <v>5209</v>
      </c>
    </row>
    <row r="2070" spans="1:19" s="4" customFormat="1" ht="10.050000000000001" customHeight="1" x14ac:dyDescent="0.3">
      <c r="A2070" s="6"/>
      <c r="B2070" s="4" t="s">
        <v>1320</v>
      </c>
      <c r="C2070" s="37" t="b">
        <f t="shared" si="32"/>
        <v>1</v>
      </c>
      <c r="D2070" s="4" t="s">
        <v>3989</v>
      </c>
      <c r="F2070" s="5" t="s">
        <v>3131</v>
      </c>
      <c r="K2070" s="4" t="s">
        <v>4267</v>
      </c>
      <c r="L2070" s="4" t="s">
        <v>3131</v>
      </c>
      <c r="M2070" s="4">
        <v>1921</v>
      </c>
      <c r="N2070" s="4">
        <v>1922</v>
      </c>
      <c r="O2070" s="4" t="s">
        <v>5209</v>
      </c>
    </row>
    <row r="2071" spans="1:19" s="4" customFormat="1" ht="10.050000000000001" customHeight="1" x14ac:dyDescent="0.3">
      <c r="A2071" s="6"/>
      <c r="B2071" s="4" t="s">
        <v>1321</v>
      </c>
      <c r="C2071" s="37" t="b">
        <f t="shared" si="32"/>
        <v>1</v>
      </c>
      <c r="D2071" s="4" t="s">
        <v>3989</v>
      </c>
      <c r="F2071" s="5" t="s">
        <v>3131</v>
      </c>
      <c r="K2071" s="4" t="s">
        <v>4267</v>
      </c>
      <c r="L2071" s="4" t="s">
        <v>3131</v>
      </c>
      <c r="M2071" s="4">
        <v>1921</v>
      </c>
      <c r="N2071" s="4">
        <v>1922</v>
      </c>
      <c r="O2071" s="4" t="s">
        <v>5209</v>
      </c>
    </row>
    <row r="2072" spans="1:19" s="4" customFormat="1" ht="10.050000000000001" customHeight="1" x14ac:dyDescent="0.3">
      <c r="A2072" s="6"/>
      <c r="B2072" s="4" t="s">
        <v>1322</v>
      </c>
      <c r="C2072" s="37" t="b">
        <f t="shared" si="32"/>
        <v>1</v>
      </c>
      <c r="D2072" s="4" t="s">
        <v>3989</v>
      </c>
      <c r="F2072" s="5" t="s">
        <v>3131</v>
      </c>
      <c r="K2072" s="4" t="s">
        <v>4267</v>
      </c>
      <c r="L2072" s="4" t="s">
        <v>3131</v>
      </c>
      <c r="M2072" s="4">
        <v>1921</v>
      </c>
      <c r="N2072" s="4">
        <v>1922</v>
      </c>
      <c r="O2072" s="4" t="s">
        <v>5209</v>
      </c>
    </row>
    <row r="2073" spans="1:19" s="4" customFormat="1" ht="10.050000000000001" customHeight="1" x14ac:dyDescent="0.3">
      <c r="A2073" s="6"/>
      <c r="B2073" s="4" t="s">
        <v>236</v>
      </c>
      <c r="C2073" s="37" t="b">
        <f t="shared" si="32"/>
        <v>1</v>
      </c>
      <c r="D2073" s="4" t="s">
        <v>3810</v>
      </c>
      <c r="F2073" s="5" t="s">
        <v>2308</v>
      </c>
      <c r="K2073" s="4" t="s">
        <v>4263</v>
      </c>
      <c r="L2073" s="4" t="s">
        <v>5299</v>
      </c>
      <c r="M2073" s="4">
        <v>1883</v>
      </c>
      <c r="N2073" s="4">
        <v>1883</v>
      </c>
      <c r="O2073" s="4" t="s">
        <v>4842</v>
      </c>
      <c r="P2073" s="4" t="s">
        <v>5300</v>
      </c>
      <c r="Q2073" s="4" t="s">
        <v>5301</v>
      </c>
    </row>
    <row r="2074" spans="1:19" s="16" customFormat="1" ht="10.050000000000001" customHeight="1" x14ac:dyDescent="0.3">
      <c r="B2074" s="16" t="s">
        <v>1935</v>
      </c>
      <c r="C2074" s="37" t="b">
        <f t="shared" si="32"/>
        <v>0</v>
      </c>
      <c r="D2074" s="16" t="s">
        <v>4035</v>
      </c>
      <c r="F2074" s="17" t="s">
        <v>3656</v>
      </c>
      <c r="K2074" s="16" t="s">
        <v>4263</v>
      </c>
      <c r="L2074" s="16" t="s">
        <v>4219</v>
      </c>
      <c r="M2074" s="16">
        <v>1750</v>
      </c>
      <c r="N2074" s="16">
        <v>1849</v>
      </c>
      <c r="O2074" s="16" t="s">
        <v>4264</v>
      </c>
    </row>
    <row r="2075" spans="1:19" s="7" customFormat="1" ht="10.050000000000001" customHeight="1" x14ac:dyDescent="0.3">
      <c r="A2075" s="6"/>
      <c r="B2075" s="7" t="s">
        <v>1220</v>
      </c>
      <c r="C2075" s="37" t="b">
        <f t="shared" si="32"/>
        <v>0</v>
      </c>
      <c r="D2075" s="7" t="s">
        <v>3988</v>
      </c>
      <c r="F2075" s="8" t="s">
        <v>4078</v>
      </c>
      <c r="K2075" s="7" t="s">
        <v>4271</v>
      </c>
      <c r="L2075" s="7" t="s">
        <v>4219</v>
      </c>
      <c r="O2075" s="7" t="s">
        <v>4264</v>
      </c>
    </row>
    <row r="2076" spans="1:19" s="4" customFormat="1" ht="10.050000000000001" customHeight="1" x14ac:dyDescent="0.3">
      <c r="A2076" s="6"/>
      <c r="B2076" s="4" t="s">
        <v>1737</v>
      </c>
      <c r="C2076" s="37" t="b">
        <f t="shared" si="32"/>
        <v>1</v>
      </c>
      <c r="D2076" s="4" t="s">
        <v>4011</v>
      </c>
      <c r="F2076" s="5" t="s">
        <v>3508</v>
      </c>
      <c r="K2076" s="4" t="s">
        <v>4384</v>
      </c>
      <c r="L2076" s="4" t="s">
        <v>4219</v>
      </c>
      <c r="M2076" s="4">
        <v>1950</v>
      </c>
      <c r="N2076" s="4">
        <v>1950</v>
      </c>
      <c r="O2076" s="4" t="s">
        <v>4264</v>
      </c>
      <c r="S2076" s="4" t="s">
        <v>5596</v>
      </c>
    </row>
    <row r="2077" spans="1:19" ht="10.050000000000001" customHeight="1" x14ac:dyDescent="0.3">
      <c r="B2077" t="s">
        <v>1710</v>
      </c>
      <c r="C2077" s="37" t="b">
        <f t="shared" si="32"/>
        <v>0</v>
      </c>
      <c r="D2077" t="s">
        <v>4009</v>
      </c>
      <c r="F2077" s="3" t="s">
        <v>3484</v>
      </c>
      <c r="K2077" t="s">
        <v>4263</v>
      </c>
      <c r="L2077" t="s">
        <v>4219</v>
      </c>
      <c r="M2077">
        <v>1700</v>
      </c>
      <c r="N2077">
        <v>1950</v>
      </c>
      <c r="O2077" t="s">
        <v>4264</v>
      </c>
    </row>
    <row r="2078" spans="1:19" s="7" customFormat="1" ht="10.050000000000001" customHeight="1" x14ac:dyDescent="0.3">
      <c r="B2078" s="7" t="s">
        <v>409</v>
      </c>
      <c r="C2078" s="37" t="b">
        <f t="shared" si="32"/>
        <v>0</v>
      </c>
      <c r="D2078" s="7" t="s">
        <v>3829</v>
      </c>
      <c r="F2078" s="8" t="s">
        <v>2420</v>
      </c>
      <c r="G2078" s="7" t="s">
        <v>4120</v>
      </c>
      <c r="K2078" s="7" t="s">
        <v>4271</v>
      </c>
      <c r="L2078" s="7" t="s">
        <v>4219</v>
      </c>
      <c r="O2078" s="7" t="s">
        <v>4264</v>
      </c>
    </row>
    <row r="2079" spans="1:19" ht="10.050000000000001" customHeight="1" x14ac:dyDescent="0.3">
      <c r="B2079" t="s">
        <v>1696</v>
      </c>
      <c r="C2079" s="37" t="b">
        <f t="shared" si="32"/>
        <v>0</v>
      </c>
      <c r="D2079" t="s">
        <v>4005</v>
      </c>
      <c r="F2079" s="3" t="s">
        <v>3470</v>
      </c>
      <c r="K2079" t="s">
        <v>4267</v>
      </c>
      <c r="L2079" t="s">
        <v>5302</v>
      </c>
      <c r="M2079">
        <v>1825</v>
      </c>
      <c r="N2079">
        <v>1825</v>
      </c>
      <c r="O2079" t="s">
        <v>4264</v>
      </c>
    </row>
    <row r="2080" spans="1:19" ht="10.050000000000001" customHeight="1" x14ac:dyDescent="0.3">
      <c r="B2080" t="s">
        <v>799</v>
      </c>
      <c r="C2080" s="37" t="b">
        <f t="shared" si="32"/>
        <v>0</v>
      </c>
      <c r="D2080" t="s">
        <v>3900</v>
      </c>
      <c r="F2080" s="3" t="s">
        <v>2779</v>
      </c>
      <c r="K2080" t="s">
        <v>4263</v>
      </c>
      <c r="L2080" t="s">
        <v>4219</v>
      </c>
      <c r="O2080" t="s">
        <v>4264</v>
      </c>
    </row>
    <row r="2081" spans="1:19" s="39" customFormat="1" ht="10.050000000000001" customHeight="1" x14ac:dyDescent="0.3">
      <c r="B2081" s="39" t="s">
        <v>69</v>
      </c>
      <c r="C2081" s="37" t="b">
        <f t="shared" si="32"/>
        <v>0</v>
      </c>
      <c r="F2081" s="40" t="s">
        <v>2181</v>
      </c>
      <c r="L2081" s="39" t="s">
        <v>4219</v>
      </c>
      <c r="O2081" s="39" t="s">
        <v>4264</v>
      </c>
    </row>
    <row r="2082" spans="1:19" s="16" customFormat="1" ht="10.050000000000001" customHeight="1" x14ac:dyDescent="0.3">
      <c r="B2082" s="16" t="s">
        <v>1753</v>
      </c>
      <c r="C2082" s="37" t="b">
        <f t="shared" si="32"/>
        <v>0</v>
      </c>
      <c r="D2082" s="16" t="s">
        <v>4019</v>
      </c>
      <c r="F2082" s="17" t="s">
        <v>3524</v>
      </c>
      <c r="K2082" s="16" t="s">
        <v>4263</v>
      </c>
      <c r="L2082" s="16" t="s">
        <v>4219</v>
      </c>
      <c r="M2082" s="16">
        <v>1850</v>
      </c>
      <c r="N2082" s="16">
        <v>1950</v>
      </c>
      <c r="O2082" s="16" t="s">
        <v>4264</v>
      </c>
    </row>
    <row r="2083" spans="1:19" s="16" customFormat="1" ht="10.050000000000001" customHeight="1" x14ac:dyDescent="0.3">
      <c r="A2083" s="6"/>
      <c r="B2083" s="16" t="s">
        <v>1757</v>
      </c>
      <c r="C2083" s="37" t="b">
        <f t="shared" si="32"/>
        <v>0</v>
      </c>
      <c r="D2083" s="16" t="s">
        <v>4020</v>
      </c>
      <c r="F2083" s="17" t="s">
        <v>3528</v>
      </c>
      <c r="K2083" s="16" t="s">
        <v>4263</v>
      </c>
      <c r="L2083" s="16" t="s">
        <v>4219</v>
      </c>
      <c r="M2083" s="16">
        <v>1850</v>
      </c>
      <c r="N2083" s="16">
        <v>1950</v>
      </c>
      <c r="O2083" s="16" t="s">
        <v>4264</v>
      </c>
      <c r="S2083" s="4" t="s">
        <v>5552</v>
      </c>
    </row>
    <row r="2084" spans="1:19" s="16" customFormat="1" ht="10.050000000000001" customHeight="1" x14ac:dyDescent="0.3">
      <c r="B2084" s="16" t="s">
        <v>1758</v>
      </c>
      <c r="C2084" s="37" t="b">
        <f t="shared" si="32"/>
        <v>0</v>
      </c>
      <c r="D2084" s="16" t="s">
        <v>4020</v>
      </c>
      <c r="F2084" s="17" t="s">
        <v>3529</v>
      </c>
      <c r="K2084" s="16" t="s">
        <v>4263</v>
      </c>
      <c r="L2084" s="16" t="s">
        <v>4219</v>
      </c>
      <c r="M2084" s="16">
        <v>1850</v>
      </c>
      <c r="N2084" s="16">
        <v>1950</v>
      </c>
      <c r="O2084" s="16" t="s">
        <v>4264</v>
      </c>
    </row>
    <row r="2085" spans="1:19" s="16" customFormat="1" ht="10.050000000000001" customHeight="1" x14ac:dyDescent="0.3">
      <c r="B2085" s="16" t="s">
        <v>856</v>
      </c>
      <c r="C2085" s="37" t="b">
        <f t="shared" si="32"/>
        <v>0</v>
      </c>
      <c r="D2085" s="16" t="s">
        <v>3913</v>
      </c>
      <c r="F2085" s="17" t="s">
        <v>2825</v>
      </c>
      <c r="K2085" s="16" t="s">
        <v>4263</v>
      </c>
      <c r="L2085" s="16" t="s">
        <v>4219</v>
      </c>
      <c r="M2085" s="16">
        <v>1850</v>
      </c>
      <c r="N2085" s="16">
        <v>1950</v>
      </c>
      <c r="O2085" s="16" t="s">
        <v>4264</v>
      </c>
    </row>
    <row r="2086" spans="1:19" s="16" customFormat="1" ht="10.050000000000001" customHeight="1" x14ac:dyDescent="0.3">
      <c r="B2086" s="16" t="s">
        <v>857</v>
      </c>
      <c r="C2086" s="37" t="b">
        <f t="shared" si="32"/>
        <v>0</v>
      </c>
      <c r="D2086" s="16" t="s">
        <v>3913</v>
      </c>
      <c r="F2086" s="17" t="s">
        <v>2826</v>
      </c>
      <c r="K2086" s="16" t="s">
        <v>4263</v>
      </c>
      <c r="L2086" s="16" t="s">
        <v>4219</v>
      </c>
      <c r="M2086" s="16">
        <v>1850</v>
      </c>
      <c r="N2086" s="16">
        <v>1900</v>
      </c>
      <c r="O2086" s="16" t="s">
        <v>4264</v>
      </c>
    </row>
    <row r="2087" spans="1:19" s="16" customFormat="1" ht="10.050000000000001" customHeight="1" x14ac:dyDescent="0.3">
      <c r="B2087" s="16" t="s">
        <v>858</v>
      </c>
      <c r="C2087" s="37" t="b">
        <f t="shared" si="32"/>
        <v>0</v>
      </c>
      <c r="D2087" s="16" t="s">
        <v>3913</v>
      </c>
      <c r="F2087" s="17" t="s">
        <v>2827</v>
      </c>
      <c r="K2087" s="16" t="s">
        <v>4263</v>
      </c>
      <c r="L2087" s="16" t="s">
        <v>4219</v>
      </c>
      <c r="M2087" s="16">
        <v>1900</v>
      </c>
      <c r="N2087" s="16">
        <v>1925</v>
      </c>
      <c r="O2087" s="16" t="s">
        <v>4264</v>
      </c>
    </row>
    <row r="2088" spans="1:19" s="16" customFormat="1" ht="10.050000000000001" customHeight="1" x14ac:dyDescent="0.3">
      <c r="B2088" s="16" t="s">
        <v>1754</v>
      </c>
      <c r="C2088" s="37" t="b">
        <f t="shared" si="32"/>
        <v>0</v>
      </c>
      <c r="D2088" s="16" t="s">
        <v>4019</v>
      </c>
      <c r="F2088" s="17" t="s">
        <v>3525</v>
      </c>
      <c r="K2088" s="16" t="s">
        <v>4263</v>
      </c>
      <c r="L2088" s="16" t="s">
        <v>4219</v>
      </c>
      <c r="M2088" s="16">
        <v>1850</v>
      </c>
      <c r="N2088" s="16">
        <v>1950</v>
      </c>
      <c r="O2088" s="16" t="s">
        <v>4264</v>
      </c>
    </row>
    <row r="2089" spans="1:19" s="16" customFormat="1" ht="10.050000000000001" customHeight="1" x14ac:dyDescent="0.3">
      <c r="B2089" s="16" t="s">
        <v>1755</v>
      </c>
      <c r="C2089" s="37" t="b">
        <f t="shared" si="32"/>
        <v>0</v>
      </c>
      <c r="D2089" s="16" t="s">
        <v>4019</v>
      </c>
      <c r="F2089" s="17" t="s">
        <v>3526</v>
      </c>
      <c r="K2089" s="16" t="s">
        <v>4263</v>
      </c>
      <c r="L2089" s="16" t="s">
        <v>4219</v>
      </c>
      <c r="M2089" s="16">
        <v>1850</v>
      </c>
      <c r="N2089" s="16">
        <v>1950</v>
      </c>
      <c r="O2089" s="16" t="s">
        <v>4264</v>
      </c>
    </row>
    <row r="2090" spans="1:19" s="16" customFormat="1" ht="10.050000000000001" customHeight="1" x14ac:dyDescent="0.3">
      <c r="B2090" s="16" t="s">
        <v>861</v>
      </c>
      <c r="C2090" s="37" t="b">
        <f t="shared" si="32"/>
        <v>0</v>
      </c>
      <c r="D2090" s="16" t="s">
        <v>3914</v>
      </c>
      <c r="F2090" s="17" t="s">
        <v>2830</v>
      </c>
      <c r="K2090" s="16" t="s">
        <v>4263</v>
      </c>
      <c r="L2090" s="16" t="s">
        <v>4219</v>
      </c>
      <c r="M2090" s="16">
        <v>1850</v>
      </c>
      <c r="N2090" s="16">
        <v>1950</v>
      </c>
      <c r="O2090" s="16" t="s">
        <v>4264</v>
      </c>
    </row>
    <row r="2091" spans="1:19" s="16" customFormat="1" ht="10.050000000000001" customHeight="1" x14ac:dyDescent="0.3">
      <c r="B2091" s="16" t="s">
        <v>948</v>
      </c>
      <c r="C2091" s="37" t="b">
        <f t="shared" si="32"/>
        <v>0</v>
      </c>
      <c r="D2091" s="16" t="s">
        <v>3931</v>
      </c>
      <c r="F2091" s="17" t="s">
        <v>2891</v>
      </c>
      <c r="K2091" s="16" t="s">
        <v>4263</v>
      </c>
      <c r="L2091" s="16" t="s">
        <v>4219</v>
      </c>
      <c r="M2091" s="16">
        <v>1850</v>
      </c>
      <c r="N2091" s="16">
        <v>1950</v>
      </c>
      <c r="O2091" s="16" t="s">
        <v>4264</v>
      </c>
    </row>
    <row r="2092" spans="1:19" s="16" customFormat="1" ht="10.050000000000001" customHeight="1" x14ac:dyDescent="0.3">
      <c r="B2092" s="16" t="s">
        <v>439</v>
      </c>
      <c r="C2092" s="37" t="b">
        <f t="shared" si="32"/>
        <v>0</v>
      </c>
      <c r="D2092" s="16" t="s">
        <v>3844</v>
      </c>
      <c r="F2092" s="17" t="s">
        <v>2449</v>
      </c>
      <c r="K2092" s="16" t="s">
        <v>4263</v>
      </c>
      <c r="L2092" s="16" t="s">
        <v>4219</v>
      </c>
      <c r="M2092" s="16">
        <v>1900</v>
      </c>
      <c r="N2092" s="16">
        <v>1950</v>
      </c>
      <c r="O2092" s="16" t="s">
        <v>4264</v>
      </c>
    </row>
    <row r="2093" spans="1:19" s="16" customFormat="1" ht="10.050000000000001" customHeight="1" x14ac:dyDescent="0.3">
      <c r="B2093" s="16" t="s">
        <v>1756</v>
      </c>
      <c r="C2093" s="37" t="b">
        <f t="shared" si="32"/>
        <v>0</v>
      </c>
      <c r="D2093" s="16" t="s">
        <v>4019</v>
      </c>
      <c r="F2093" s="17" t="s">
        <v>3527</v>
      </c>
      <c r="K2093" s="16" t="s">
        <v>4263</v>
      </c>
      <c r="L2093" s="16" t="s">
        <v>4219</v>
      </c>
      <c r="M2093" s="16">
        <v>1850</v>
      </c>
      <c r="N2093" s="16">
        <v>1950</v>
      </c>
      <c r="O2093" s="16" t="s">
        <v>4264</v>
      </c>
    </row>
    <row r="2094" spans="1:19" s="16" customFormat="1" ht="10.050000000000001" customHeight="1" x14ac:dyDescent="0.3">
      <c r="B2094" s="16" t="s">
        <v>2073</v>
      </c>
      <c r="C2094" s="37" t="b">
        <f t="shared" si="32"/>
        <v>0</v>
      </c>
      <c r="D2094" s="16" t="s">
        <v>4050</v>
      </c>
      <c r="F2094" s="17" t="s">
        <v>3754</v>
      </c>
      <c r="K2094" s="16" t="s">
        <v>4263</v>
      </c>
      <c r="L2094" s="16" t="s">
        <v>4219</v>
      </c>
      <c r="M2094" s="16">
        <v>1850</v>
      </c>
      <c r="N2094" s="16">
        <v>1950</v>
      </c>
      <c r="O2094" s="16" t="s">
        <v>4264</v>
      </c>
      <c r="S2094" s="16" t="s">
        <v>5583</v>
      </c>
    </row>
    <row r="2095" spans="1:19" s="39" customFormat="1" ht="10.050000000000001" customHeight="1" x14ac:dyDescent="0.3">
      <c r="B2095" s="39" t="s">
        <v>859</v>
      </c>
      <c r="C2095" s="37" t="b">
        <f t="shared" si="32"/>
        <v>0</v>
      </c>
      <c r="D2095" s="39" t="s">
        <v>3913</v>
      </c>
      <c r="F2095" s="40" t="s">
        <v>2828</v>
      </c>
      <c r="K2095" s="39" t="s">
        <v>4263</v>
      </c>
      <c r="L2095" s="39" t="s">
        <v>4219</v>
      </c>
      <c r="M2095" s="39">
        <v>1900</v>
      </c>
      <c r="N2095" s="39">
        <v>1920</v>
      </c>
      <c r="O2095" s="39" t="s">
        <v>4264</v>
      </c>
    </row>
    <row r="2096" spans="1:19" ht="10.050000000000001" customHeight="1" x14ac:dyDescent="0.3">
      <c r="B2096" t="s">
        <v>710</v>
      </c>
      <c r="C2096" s="37" t="b">
        <f t="shared" si="32"/>
        <v>0</v>
      </c>
      <c r="D2096" t="s">
        <v>3866</v>
      </c>
      <c r="F2096" s="3" t="s">
        <v>2703</v>
      </c>
      <c r="K2096" t="s">
        <v>4263</v>
      </c>
      <c r="L2096" t="s">
        <v>4219</v>
      </c>
      <c r="M2096">
        <v>1926</v>
      </c>
      <c r="N2096">
        <v>1931</v>
      </c>
      <c r="O2096" t="s">
        <v>4264</v>
      </c>
    </row>
    <row r="2097" spans="2:19" ht="10.050000000000001" customHeight="1" x14ac:dyDescent="0.3">
      <c r="B2097" t="s">
        <v>800</v>
      </c>
      <c r="C2097" s="37" t="b">
        <f t="shared" si="32"/>
        <v>0</v>
      </c>
      <c r="D2097" t="s">
        <v>3900</v>
      </c>
      <c r="F2097" s="3" t="s">
        <v>2780</v>
      </c>
      <c r="K2097" t="s">
        <v>4263</v>
      </c>
      <c r="L2097" t="s">
        <v>4219</v>
      </c>
      <c r="O2097" t="s">
        <v>4264</v>
      </c>
    </row>
    <row r="2098" spans="2:19" s="39" customFormat="1" ht="10.050000000000001" customHeight="1" x14ac:dyDescent="0.3">
      <c r="B2098" s="39" t="s">
        <v>70</v>
      </c>
      <c r="C2098" s="37" t="b">
        <f t="shared" si="32"/>
        <v>0</v>
      </c>
      <c r="F2098" s="40" t="s">
        <v>2182</v>
      </c>
      <c r="L2098" s="39" t="s">
        <v>4219</v>
      </c>
      <c r="O2098" s="39" t="s">
        <v>4264</v>
      </c>
    </row>
    <row r="2099" spans="2:19" s="16" customFormat="1" ht="10.050000000000001" customHeight="1" x14ac:dyDescent="0.3">
      <c r="B2099" s="16" t="s">
        <v>949</v>
      </c>
      <c r="C2099" s="37" t="b">
        <f t="shared" si="32"/>
        <v>0</v>
      </c>
      <c r="D2099" s="16" t="s">
        <v>3931</v>
      </c>
      <c r="F2099" s="17" t="s">
        <v>2892</v>
      </c>
      <c r="K2099" s="16" t="s">
        <v>4263</v>
      </c>
      <c r="L2099" s="16" t="s">
        <v>4219</v>
      </c>
      <c r="M2099" s="16">
        <v>1850</v>
      </c>
      <c r="N2099" s="16">
        <v>1950</v>
      </c>
      <c r="O2099" s="16" t="s">
        <v>4264</v>
      </c>
    </row>
    <row r="2100" spans="2:19" s="16" customFormat="1" ht="10.050000000000001" customHeight="1" x14ac:dyDescent="0.3">
      <c r="B2100" s="16" t="s">
        <v>950</v>
      </c>
      <c r="C2100" s="37" t="b">
        <f t="shared" si="32"/>
        <v>0</v>
      </c>
      <c r="D2100" s="16" t="s">
        <v>3931</v>
      </c>
      <c r="F2100" s="17" t="s">
        <v>2893</v>
      </c>
      <c r="K2100" s="16" t="s">
        <v>4263</v>
      </c>
      <c r="L2100" s="16" t="s">
        <v>4219</v>
      </c>
      <c r="M2100" s="16">
        <v>1850</v>
      </c>
      <c r="N2100" s="16">
        <v>1950</v>
      </c>
      <c r="O2100" s="16" t="s">
        <v>4264</v>
      </c>
    </row>
    <row r="2101" spans="2:19" s="16" customFormat="1" ht="10.050000000000001" customHeight="1" x14ac:dyDescent="0.3">
      <c r="B2101" s="16" t="s">
        <v>951</v>
      </c>
      <c r="C2101" s="37" t="b">
        <f t="shared" si="32"/>
        <v>0</v>
      </c>
      <c r="D2101" s="16" t="s">
        <v>3931</v>
      </c>
      <c r="F2101" s="17" t="s">
        <v>2894</v>
      </c>
      <c r="K2101" s="16" t="s">
        <v>4263</v>
      </c>
      <c r="L2101" s="16" t="s">
        <v>4219</v>
      </c>
      <c r="M2101" s="16">
        <v>1850</v>
      </c>
      <c r="N2101" s="16">
        <v>1950</v>
      </c>
      <c r="O2101" s="16" t="s">
        <v>4264</v>
      </c>
    </row>
    <row r="2102" spans="2:19" s="16" customFormat="1" ht="10.050000000000001" customHeight="1" x14ac:dyDescent="0.3">
      <c r="B2102" s="16" t="s">
        <v>952</v>
      </c>
      <c r="C2102" s="37" t="b">
        <f t="shared" si="32"/>
        <v>0</v>
      </c>
      <c r="D2102" s="16" t="s">
        <v>3931</v>
      </c>
      <c r="F2102" s="17" t="s">
        <v>2895</v>
      </c>
      <c r="K2102" s="16" t="s">
        <v>4263</v>
      </c>
      <c r="L2102" s="16" t="s">
        <v>4219</v>
      </c>
      <c r="M2102" s="16">
        <v>1850</v>
      </c>
      <c r="N2102" s="16">
        <v>1950</v>
      </c>
      <c r="O2102" s="16" t="s">
        <v>4264</v>
      </c>
    </row>
    <row r="2103" spans="2:19" s="16" customFormat="1" ht="10.050000000000001" customHeight="1" x14ac:dyDescent="0.3">
      <c r="B2103" s="16" t="s">
        <v>953</v>
      </c>
      <c r="C2103" s="37" t="b">
        <f t="shared" si="32"/>
        <v>0</v>
      </c>
      <c r="D2103" s="16" t="s">
        <v>3931</v>
      </c>
      <c r="F2103" s="17" t="s">
        <v>2896</v>
      </c>
      <c r="K2103" s="16" t="s">
        <v>4263</v>
      </c>
      <c r="L2103" s="16" t="s">
        <v>4219</v>
      </c>
      <c r="M2103" s="16">
        <v>1850</v>
      </c>
      <c r="N2103" s="16">
        <v>1950</v>
      </c>
      <c r="O2103" s="16" t="s">
        <v>4264</v>
      </c>
    </row>
    <row r="2104" spans="2:19" s="16" customFormat="1" ht="10.050000000000001" customHeight="1" x14ac:dyDescent="0.3">
      <c r="B2104" s="16" t="s">
        <v>954</v>
      </c>
      <c r="C2104" s="37" t="b">
        <f t="shared" si="32"/>
        <v>0</v>
      </c>
      <c r="D2104" s="16" t="s">
        <v>3931</v>
      </c>
      <c r="F2104" s="17" t="s">
        <v>2897</v>
      </c>
      <c r="K2104" s="16" t="s">
        <v>4263</v>
      </c>
      <c r="L2104" s="16" t="s">
        <v>4219</v>
      </c>
      <c r="M2104" s="16">
        <v>1850</v>
      </c>
      <c r="N2104" s="16">
        <v>1950</v>
      </c>
      <c r="O2104" s="16" t="s">
        <v>4264</v>
      </c>
    </row>
    <row r="2105" spans="2:19" s="16" customFormat="1" ht="10.050000000000001" customHeight="1" x14ac:dyDescent="0.3">
      <c r="B2105" s="16" t="s">
        <v>955</v>
      </c>
      <c r="C2105" s="37" t="b">
        <f t="shared" si="32"/>
        <v>0</v>
      </c>
      <c r="D2105" s="16" t="s">
        <v>3931</v>
      </c>
      <c r="F2105" s="17" t="s">
        <v>2898</v>
      </c>
      <c r="K2105" s="16" t="s">
        <v>4263</v>
      </c>
      <c r="L2105" s="16" t="s">
        <v>4219</v>
      </c>
      <c r="M2105" s="16">
        <v>1850</v>
      </c>
      <c r="N2105" s="16">
        <v>1950</v>
      </c>
      <c r="O2105" s="16" t="s">
        <v>4264</v>
      </c>
    </row>
    <row r="2106" spans="2:19" s="16" customFormat="1" ht="10.050000000000001" customHeight="1" x14ac:dyDescent="0.3">
      <c r="B2106" s="16" t="s">
        <v>956</v>
      </c>
      <c r="C2106" s="37" t="b">
        <f t="shared" si="32"/>
        <v>0</v>
      </c>
      <c r="D2106" s="16" t="s">
        <v>3931</v>
      </c>
      <c r="F2106" s="17" t="s">
        <v>2899</v>
      </c>
      <c r="K2106" s="16" t="s">
        <v>4263</v>
      </c>
      <c r="L2106" s="16" t="s">
        <v>4219</v>
      </c>
      <c r="M2106" s="16">
        <v>1850</v>
      </c>
      <c r="N2106" s="16">
        <v>1950</v>
      </c>
      <c r="O2106" s="16" t="s">
        <v>4264</v>
      </c>
    </row>
    <row r="2107" spans="2:19" s="16" customFormat="1" ht="10.050000000000001" customHeight="1" x14ac:dyDescent="0.3">
      <c r="B2107" s="16" t="s">
        <v>957</v>
      </c>
      <c r="C2107" s="37" t="b">
        <f t="shared" si="32"/>
        <v>0</v>
      </c>
      <c r="D2107" s="16" t="s">
        <v>3931</v>
      </c>
      <c r="F2107" s="17" t="s">
        <v>2900</v>
      </c>
      <c r="K2107" s="16" t="s">
        <v>4263</v>
      </c>
      <c r="L2107" s="16" t="s">
        <v>4219</v>
      </c>
      <c r="M2107" s="16">
        <v>1850</v>
      </c>
      <c r="N2107" s="16">
        <v>1950</v>
      </c>
      <c r="O2107" s="16" t="s">
        <v>4264</v>
      </c>
    </row>
    <row r="2108" spans="2:19" s="16" customFormat="1" ht="10.050000000000001" customHeight="1" x14ac:dyDescent="0.3">
      <c r="B2108" s="16" t="s">
        <v>958</v>
      </c>
      <c r="C2108" s="37" t="b">
        <f t="shared" si="32"/>
        <v>0</v>
      </c>
      <c r="D2108" s="16" t="s">
        <v>3931</v>
      </c>
      <c r="F2108" s="17" t="s">
        <v>2901</v>
      </c>
      <c r="K2108" s="16" t="s">
        <v>4263</v>
      </c>
      <c r="L2108" s="16" t="s">
        <v>4219</v>
      </c>
      <c r="M2108" s="16">
        <v>1850</v>
      </c>
      <c r="N2108" s="16">
        <v>1950</v>
      </c>
      <c r="O2108" s="16" t="s">
        <v>4264</v>
      </c>
    </row>
    <row r="2109" spans="2:19" ht="10.050000000000001" customHeight="1" x14ac:dyDescent="0.3">
      <c r="B2109" t="s">
        <v>1741</v>
      </c>
      <c r="C2109" s="37" t="b">
        <f t="shared" si="32"/>
        <v>0</v>
      </c>
      <c r="D2109" t="s">
        <v>4012</v>
      </c>
      <c r="F2109" s="3" t="s">
        <v>3512</v>
      </c>
      <c r="L2109" t="s">
        <v>4219</v>
      </c>
      <c r="O2109" t="s">
        <v>4264</v>
      </c>
      <c r="S2109" t="s">
        <v>5553</v>
      </c>
    </row>
    <row r="2110" spans="2:19" s="16" customFormat="1" ht="10.050000000000001" customHeight="1" x14ac:dyDescent="0.3">
      <c r="B2110" s="16" t="s">
        <v>1113</v>
      </c>
      <c r="C2110" s="37" t="b">
        <f t="shared" si="32"/>
        <v>0</v>
      </c>
      <c r="D2110" s="16" t="s">
        <v>3027</v>
      </c>
      <c r="F2110" s="17" t="s">
        <v>3031</v>
      </c>
      <c r="K2110" s="16" t="s">
        <v>4263</v>
      </c>
      <c r="L2110" s="16" t="s">
        <v>4219</v>
      </c>
      <c r="M2110" s="16">
        <v>1900</v>
      </c>
      <c r="N2110" s="16">
        <v>1939</v>
      </c>
      <c r="O2110" s="16" t="s">
        <v>4264</v>
      </c>
    </row>
    <row r="2111" spans="2:19" s="16" customFormat="1" ht="10.050000000000001" customHeight="1" x14ac:dyDescent="0.3">
      <c r="B2111" s="16" t="s">
        <v>758</v>
      </c>
      <c r="C2111" s="37" t="b">
        <f t="shared" si="32"/>
        <v>0</v>
      </c>
      <c r="D2111" s="16" t="s">
        <v>2736</v>
      </c>
      <c r="F2111" s="17" t="s">
        <v>2744</v>
      </c>
      <c r="K2111" s="16" t="s">
        <v>4263</v>
      </c>
      <c r="L2111" s="16" t="s">
        <v>4219</v>
      </c>
      <c r="M2111" s="16">
        <v>1900</v>
      </c>
      <c r="N2111" s="16">
        <v>1950</v>
      </c>
      <c r="O2111" s="16" t="s">
        <v>4264</v>
      </c>
    </row>
    <row r="2112" spans="2:19" s="16" customFormat="1" ht="10.050000000000001" customHeight="1" x14ac:dyDescent="0.3">
      <c r="B2112" s="16" t="s">
        <v>1114</v>
      </c>
      <c r="C2112" s="37" t="b">
        <f t="shared" si="32"/>
        <v>0</v>
      </c>
      <c r="D2112" s="16" t="s">
        <v>3027</v>
      </c>
      <c r="F2112" s="17" t="s">
        <v>3032</v>
      </c>
      <c r="K2112" s="16" t="s">
        <v>4263</v>
      </c>
      <c r="L2112" s="16" t="s">
        <v>4219</v>
      </c>
      <c r="M2112" s="16">
        <v>1900</v>
      </c>
      <c r="N2112" s="16">
        <v>1929</v>
      </c>
      <c r="O2112" s="16" t="s">
        <v>4264</v>
      </c>
    </row>
    <row r="2113" spans="1:19" s="16" customFormat="1" ht="10.050000000000001" customHeight="1" x14ac:dyDescent="0.3">
      <c r="B2113" s="16" t="s">
        <v>1115</v>
      </c>
      <c r="C2113" s="37" t="b">
        <f t="shared" si="32"/>
        <v>0</v>
      </c>
      <c r="D2113" s="16" t="s">
        <v>3027</v>
      </c>
      <c r="F2113" s="17" t="s">
        <v>3033</v>
      </c>
      <c r="K2113" s="16" t="s">
        <v>4263</v>
      </c>
      <c r="L2113" s="16" t="s">
        <v>4219</v>
      </c>
      <c r="M2113" s="16">
        <v>1875</v>
      </c>
      <c r="N2113" s="16">
        <v>1900</v>
      </c>
      <c r="O2113" s="16" t="s">
        <v>4264</v>
      </c>
    </row>
    <row r="2114" spans="1:19" ht="10.050000000000001" customHeight="1" x14ac:dyDescent="0.3">
      <c r="A2114" s="4" t="s">
        <v>5312</v>
      </c>
      <c r="B2114" s="4" t="s">
        <v>5333</v>
      </c>
      <c r="C2114" s="37" t="b">
        <f t="shared" si="32"/>
        <v>1</v>
      </c>
      <c r="D2114" s="4" t="s">
        <v>4029</v>
      </c>
    </row>
    <row r="2115" spans="1:19" ht="10.050000000000001" customHeight="1" x14ac:dyDescent="0.3">
      <c r="A2115" s="4" t="s">
        <v>5312</v>
      </c>
      <c r="B2115" s="4" t="s">
        <v>5309</v>
      </c>
      <c r="C2115" s="37" t="b">
        <f t="shared" ref="C2115:C2178" si="33">IsCellGreen(B2115)</f>
        <v>1</v>
      </c>
      <c r="D2115" s="4" t="s">
        <v>4028</v>
      </c>
    </row>
    <row r="2116" spans="1:19" s="4" customFormat="1" ht="10.050000000000001" customHeight="1" x14ac:dyDescent="0.3">
      <c r="A2116" s="4" t="s">
        <v>5312</v>
      </c>
      <c r="B2116" s="4" t="s">
        <v>5310</v>
      </c>
      <c r="C2116" s="37" t="b">
        <f t="shared" si="33"/>
        <v>1</v>
      </c>
      <c r="D2116" s="4" t="s">
        <v>4028</v>
      </c>
      <c r="F2116" s="5"/>
    </row>
    <row r="2117" spans="1:19" s="4" customFormat="1" ht="10.050000000000001" customHeight="1" x14ac:dyDescent="0.3">
      <c r="A2117" s="4" t="s">
        <v>5312</v>
      </c>
      <c r="B2117" s="4" t="s">
        <v>5311</v>
      </c>
      <c r="C2117" s="37" t="b">
        <f t="shared" si="33"/>
        <v>1</v>
      </c>
      <c r="D2117" s="4" t="s">
        <v>4028</v>
      </c>
      <c r="F2117" s="5"/>
    </row>
    <row r="2118" spans="1:19" s="4" customFormat="1" ht="10.050000000000001" customHeight="1" x14ac:dyDescent="0.3">
      <c r="A2118" s="4" t="s">
        <v>5312</v>
      </c>
      <c r="B2118" s="4" t="s">
        <v>5314</v>
      </c>
      <c r="C2118" s="37" t="b">
        <f t="shared" si="33"/>
        <v>1</v>
      </c>
      <c r="D2118" s="4" t="s">
        <v>5315</v>
      </c>
      <c r="F2118" s="5"/>
    </row>
    <row r="2119" spans="1:19" s="4" customFormat="1" ht="10.050000000000001" customHeight="1" x14ac:dyDescent="0.3">
      <c r="A2119" s="4" t="s">
        <v>5312</v>
      </c>
      <c r="B2119" s="4" t="s">
        <v>5316</v>
      </c>
      <c r="C2119" s="37" t="b">
        <f t="shared" si="33"/>
        <v>1</v>
      </c>
      <c r="D2119" s="4" t="s">
        <v>5315</v>
      </c>
      <c r="F2119" s="5"/>
    </row>
    <row r="2120" spans="1:19" s="4" customFormat="1" ht="10.050000000000001" customHeight="1" x14ac:dyDescent="0.3">
      <c r="A2120" s="4" t="s">
        <v>5312</v>
      </c>
      <c r="B2120" s="4" t="s">
        <v>5317</v>
      </c>
      <c r="C2120" s="37" t="b">
        <f t="shared" si="33"/>
        <v>1</v>
      </c>
      <c r="D2120" s="4" t="s">
        <v>5318</v>
      </c>
      <c r="F2120" s="5"/>
    </row>
    <row r="2121" spans="1:19" s="4" customFormat="1" ht="10.050000000000001" customHeight="1" x14ac:dyDescent="0.3">
      <c r="A2121" s="4" t="s">
        <v>5312</v>
      </c>
      <c r="B2121" s="4" t="s">
        <v>5319</v>
      </c>
      <c r="C2121" s="37" t="b">
        <f t="shared" si="33"/>
        <v>1</v>
      </c>
      <c r="D2121" s="4" t="s">
        <v>5320</v>
      </c>
      <c r="F2121" s="5"/>
    </row>
    <row r="2122" spans="1:19" ht="10.050000000000001" customHeight="1" x14ac:dyDescent="0.3">
      <c r="A2122" s="4" t="s">
        <v>5313</v>
      </c>
      <c r="B2122" s="4" t="s">
        <v>5321</v>
      </c>
      <c r="C2122" s="37" t="b">
        <f t="shared" si="33"/>
        <v>1</v>
      </c>
      <c r="D2122" s="4" t="s">
        <v>5322</v>
      </c>
    </row>
    <row r="2123" spans="1:19" s="32" customFormat="1" ht="10.050000000000001" customHeight="1" x14ac:dyDescent="0.3">
      <c r="A2123" s="32" t="s">
        <v>5328</v>
      </c>
      <c r="B2123" s="32" t="s">
        <v>5330</v>
      </c>
      <c r="C2123" s="37" t="b">
        <f t="shared" si="33"/>
        <v>0</v>
      </c>
      <c r="D2123" s="32" t="s">
        <v>5329</v>
      </c>
      <c r="E2123" s="34" t="s">
        <v>5336</v>
      </c>
      <c r="F2123" s="35"/>
      <c r="G2123" s="34"/>
    </row>
    <row r="2124" spans="1:19" ht="10.050000000000001" customHeight="1" x14ac:dyDescent="0.3">
      <c r="A2124" s="4" t="s">
        <v>5312</v>
      </c>
      <c r="B2124" s="4" t="s">
        <v>5323</v>
      </c>
      <c r="C2124" s="37" t="b">
        <f t="shared" si="33"/>
        <v>1</v>
      </c>
      <c r="D2124" s="4" t="s">
        <v>5045</v>
      </c>
    </row>
    <row r="2125" spans="1:19" ht="10.050000000000001" customHeight="1" x14ac:dyDescent="0.3">
      <c r="A2125" s="7" t="s">
        <v>5328</v>
      </c>
      <c r="B2125" s="7" t="s">
        <v>5331</v>
      </c>
      <c r="C2125" s="37" t="b">
        <f t="shared" si="33"/>
        <v>0</v>
      </c>
      <c r="D2125" s="7" t="s">
        <v>5332</v>
      </c>
      <c r="E2125" s="15" t="s">
        <v>5390</v>
      </c>
    </row>
    <row r="2126" spans="1:19" s="4" customFormat="1" ht="10.050000000000001" customHeight="1" x14ac:dyDescent="0.3">
      <c r="A2126" s="4" t="s">
        <v>5312</v>
      </c>
      <c r="B2126" s="4" t="s">
        <v>5324</v>
      </c>
      <c r="C2126" s="37" t="b">
        <f t="shared" si="33"/>
        <v>1</v>
      </c>
      <c r="D2126" s="4" t="s">
        <v>5325</v>
      </c>
      <c r="F2126" s="5"/>
    </row>
    <row r="2127" spans="1:19" ht="10.050000000000001" customHeight="1" x14ac:dyDescent="0.3">
      <c r="A2127" t="s">
        <v>5312</v>
      </c>
      <c r="B2127" t="s">
        <v>5326</v>
      </c>
      <c r="C2127" s="37" t="b">
        <f t="shared" si="33"/>
        <v>0</v>
      </c>
      <c r="D2127" s="3" t="s">
        <v>5327</v>
      </c>
    </row>
    <row r="2128" spans="1:19" s="4" customFormat="1" ht="10.050000000000001" customHeight="1" x14ac:dyDescent="0.3">
      <c r="A2128" s="6" t="s">
        <v>5312</v>
      </c>
      <c r="B2128" s="4" t="s">
        <v>5337</v>
      </c>
      <c r="C2128" s="37" t="b">
        <f t="shared" si="33"/>
        <v>1</v>
      </c>
      <c r="D2128" s="4" t="s">
        <v>5338</v>
      </c>
      <c r="F2128" s="5"/>
      <c r="S2128" s="4" t="s">
        <v>5704</v>
      </c>
    </row>
    <row r="2129" spans="1:19" ht="10.050000000000001" customHeight="1" x14ac:dyDescent="0.3">
      <c r="A2129" t="s">
        <v>5312</v>
      </c>
      <c r="B2129" t="s">
        <v>5339</v>
      </c>
      <c r="C2129" s="37" t="b">
        <f t="shared" si="33"/>
        <v>0</v>
      </c>
      <c r="D2129" t="s">
        <v>5340</v>
      </c>
    </row>
    <row r="2130" spans="1:19" s="7" customFormat="1" ht="10.050000000000001" customHeight="1" x14ac:dyDescent="0.3">
      <c r="A2130" s="6" t="s">
        <v>5312</v>
      </c>
      <c r="B2130" s="7" t="s">
        <v>5341</v>
      </c>
      <c r="C2130" s="37" t="b">
        <f t="shared" si="33"/>
        <v>0</v>
      </c>
      <c r="D2130" s="7" t="s">
        <v>5342</v>
      </c>
      <c r="F2130" s="8"/>
      <c r="S2130" s="7" t="s">
        <v>5675</v>
      </c>
    </row>
    <row r="2131" spans="1:19" s="4" customFormat="1" ht="10.050000000000001" customHeight="1" x14ac:dyDescent="0.3">
      <c r="A2131" s="6" t="s">
        <v>5461</v>
      </c>
      <c r="B2131" s="4" t="s">
        <v>5343</v>
      </c>
      <c r="C2131" s="37" t="b">
        <f t="shared" si="33"/>
        <v>1</v>
      </c>
      <c r="D2131" s="4" t="s">
        <v>5344</v>
      </c>
      <c r="F2131" s="5"/>
    </row>
    <row r="2132" spans="1:19" s="4" customFormat="1" ht="10.050000000000001" customHeight="1" x14ac:dyDescent="0.3">
      <c r="A2132" s="6" t="s">
        <v>5461</v>
      </c>
      <c r="B2132" s="4" t="s">
        <v>5345</v>
      </c>
      <c r="C2132" s="37" t="b">
        <f t="shared" si="33"/>
        <v>1</v>
      </c>
      <c r="D2132" s="4" t="s">
        <v>5344</v>
      </c>
      <c r="F2132" s="5"/>
    </row>
    <row r="2133" spans="1:19" s="4" customFormat="1" ht="10.050000000000001" customHeight="1" x14ac:dyDescent="0.3">
      <c r="A2133" s="6" t="s">
        <v>5461</v>
      </c>
      <c r="B2133" s="4" t="s">
        <v>5346</v>
      </c>
      <c r="C2133" s="37" t="b">
        <f t="shared" si="33"/>
        <v>1</v>
      </c>
      <c r="D2133" s="4" t="s">
        <v>5347</v>
      </c>
      <c r="F2133" s="5"/>
    </row>
    <row r="2134" spans="1:19" s="4" customFormat="1" ht="10.050000000000001" customHeight="1" x14ac:dyDescent="0.3">
      <c r="A2134" s="6" t="s">
        <v>5461</v>
      </c>
      <c r="B2134" s="4" t="s">
        <v>5348</v>
      </c>
      <c r="C2134" s="37" t="b">
        <f t="shared" si="33"/>
        <v>1</v>
      </c>
      <c r="D2134" s="4" t="s">
        <v>5344</v>
      </c>
      <c r="F2134" s="5"/>
    </row>
    <row r="2135" spans="1:19" s="4" customFormat="1" ht="10.050000000000001" customHeight="1" x14ac:dyDescent="0.3">
      <c r="A2135" s="6" t="s">
        <v>5461</v>
      </c>
      <c r="B2135" s="4" t="s">
        <v>5349</v>
      </c>
      <c r="C2135" s="37" t="b">
        <f t="shared" si="33"/>
        <v>1</v>
      </c>
      <c r="D2135" s="4" t="s">
        <v>5344</v>
      </c>
      <c r="F2135" s="5"/>
    </row>
    <row r="2136" spans="1:19" s="4" customFormat="1" ht="10.050000000000001" customHeight="1" x14ac:dyDescent="0.3">
      <c r="A2136" s="6" t="s">
        <v>5461</v>
      </c>
      <c r="B2136" s="4" t="s">
        <v>5350</v>
      </c>
      <c r="C2136" s="37" t="b">
        <f t="shared" si="33"/>
        <v>1</v>
      </c>
      <c r="D2136" s="4" t="s">
        <v>5344</v>
      </c>
      <c r="F2136" s="5"/>
    </row>
    <row r="2137" spans="1:19" s="4" customFormat="1" ht="10.050000000000001" customHeight="1" x14ac:dyDescent="0.3">
      <c r="A2137" s="6" t="s">
        <v>5312</v>
      </c>
      <c r="B2137" s="4" t="s">
        <v>5672</v>
      </c>
      <c r="C2137" s="37" t="b">
        <f t="shared" si="33"/>
        <v>1</v>
      </c>
      <c r="D2137" s="4" t="s">
        <v>5673</v>
      </c>
      <c r="F2137" s="5"/>
    </row>
    <row r="2138" spans="1:19" s="4" customFormat="1" ht="10.050000000000001" customHeight="1" x14ac:dyDescent="0.3">
      <c r="A2138" s="6" t="s">
        <v>5461</v>
      </c>
      <c r="B2138" s="4" t="s">
        <v>5351</v>
      </c>
      <c r="C2138" s="37" t="b">
        <f t="shared" si="33"/>
        <v>1</v>
      </c>
      <c r="D2138" s="4" t="s">
        <v>5352</v>
      </c>
      <c r="F2138" s="5"/>
    </row>
    <row r="2139" spans="1:19" s="4" customFormat="1" ht="10.050000000000001" customHeight="1" x14ac:dyDescent="0.3">
      <c r="A2139" s="6" t="s">
        <v>5461</v>
      </c>
      <c r="B2139" s="4" t="s">
        <v>5674</v>
      </c>
      <c r="C2139" s="37" t="b">
        <f t="shared" si="33"/>
        <v>1</v>
      </c>
      <c r="D2139" s="4" t="s">
        <v>5344</v>
      </c>
      <c r="F2139" s="5"/>
    </row>
    <row r="2140" spans="1:19" ht="10.050000000000001" customHeight="1" x14ac:dyDescent="0.3">
      <c r="A2140" t="s">
        <v>5312</v>
      </c>
      <c r="B2140" t="s">
        <v>5353</v>
      </c>
      <c r="C2140" s="37" t="b">
        <f t="shared" si="33"/>
        <v>0</v>
      </c>
      <c r="D2140" t="s">
        <v>5354</v>
      </c>
      <c r="E2140" t="s">
        <v>5355</v>
      </c>
    </row>
    <row r="2141" spans="1:19" ht="10.050000000000001" customHeight="1" x14ac:dyDescent="0.3">
      <c r="A2141" t="s">
        <v>5312</v>
      </c>
      <c r="B2141" t="s">
        <v>5356</v>
      </c>
      <c r="C2141" s="37" t="b">
        <f t="shared" si="33"/>
        <v>0</v>
      </c>
      <c r="D2141" t="s">
        <v>5357</v>
      </c>
      <c r="E2141" t="s">
        <v>5358</v>
      </c>
    </row>
    <row r="2142" spans="1:19" ht="10.050000000000001" customHeight="1" x14ac:dyDescent="0.3">
      <c r="A2142" t="s">
        <v>5359</v>
      </c>
      <c r="B2142" t="s">
        <v>5360</v>
      </c>
      <c r="C2142" s="37" t="b">
        <f t="shared" si="33"/>
        <v>0</v>
      </c>
      <c r="D2142" t="s">
        <v>5361</v>
      </c>
      <c r="E2142" t="s">
        <v>5355</v>
      </c>
    </row>
    <row r="2143" spans="1:19" s="4" customFormat="1" ht="10.050000000000001" customHeight="1" x14ac:dyDescent="0.3">
      <c r="A2143" s="4" t="s">
        <v>5312</v>
      </c>
      <c r="B2143" s="4" t="s">
        <v>5362</v>
      </c>
      <c r="C2143" s="37" t="b">
        <f t="shared" si="33"/>
        <v>1</v>
      </c>
      <c r="D2143" s="4" t="s">
        <v>5363</v>
      </c>
      <c r="F2143" s="5"/>
    </row>
    <row r="2144" spans="1:19" s="4" customFormat="1" ht="10.050000000000001" customHeight="1" x14ac:dyDescent="0.3">
      <c r="A2144" s="4" t="s">
        <v>5312</v>
      </c>
      <c r="B2144" s="4" t="s">
        <v>5364</v>
      </c>
      <c r="C2144" s="37" t="b">
        <f t="shared" si="33"/>
        <v>1</v>
      </c>
      <c r="D2144" s="4" t="s">
        <v>5368</v>
      </c>
      <c r="E2144" s="4" t="s">
        <v>5365</v>
      </c>
      <c r="F2144" s="5"/>
    </row>
    <row r="2145" spans="1:6" s="4" customFormat="1" ht="10.050000000000001" customHeight="1" x14ac:dyDescent="0.3">
      <c r="A2145" s="4" t="s">
        <v>5312</v>
      </c>
      <c r="B2145" s="4" t="s">
        <v>5376</v>
      </c>
      <c r="C2145" s="37" t="b">
        <f t="shared" si="33"/>
        <v>1</v>
      </c>
      <c r="D2145" s="4" t="s">
        <v>5368</v>
      </c>
      <c r="E2145" s="4" t="s">
        <v>5379</v>
      </c>
      <c r="F2145" s="5"/>
    </row>
    <row r="2146" spans="1:6" s="4" customFormat="1" ht="10.050000000000001" customHeight="1" x14ac:dyDescent="0.3">
      <c r="A2146" s="4" t="s">
        <v>5312</v>
      </c>
      <c r="B2146" s="4" t="s">
        <v>5377</v>
      </c>
      <c r="C2146" s="37" t="b">
        <f t="shared" si="33"/>
        <v>1</v>
      </c>
      <c r="D2146" s="4" t="s">
        <v>5368</v>
      </c>
      <c r="E2146" s="4" t="s">
        <v>5379</v>
      </c>
      <c r="F2146" s="5"/>
    </row>
    <row r="2147" spans="1:6" s="4" customFormat="1" ht="10.050000000000001" customHeight="1" x14ac:dyDescent="0.3">
      <c r="A2147" s="4" t="s">
        <v>5312</v>
      </c>
      <c r="B2147" s="4" t="s">
        <v>5378</v>
      </c>
      <c r="C2147" s="37" t="b">
        <f t="shared" si="33"/>
        <v>1</v>
      </c>
      <c r="D2147" s="4" t="s">
        <v>5368</v>
      </c>
      <c r="E2147" s="4" t="s">
        <v>5379</v>
      </c>
      <c r="F2147" s="5"/>
    </row>
    <row r="2148" spans="1:6" s="4" customFormat="1" ht="10.050000000000001" customHeight="1" x14ac:dyDescent="0.3">
      <c r="A2148" s="4" t="s">
        <v>5312</v>
      </c>
      <c r="B2148" s="4" t="s">
        <v>5366</v>
      </c>
      <c r="C2148" s="37" t="b">
        <f t="shared" si="33"/>
        <v>1</v>
      </c>
      <c r="D2148" s="4" t="s">
        <v>5368</v>
      </c>
      <c r="E2148" s="4" t="s">
        <v>5367</v>
      </c>
      <c r="F2148" s="5"/>
    </row>
    <row r="2149" spans="1:6" s="4" customFormat="1" ht="10.050000000000001" customHeight="1" x14ac:dyDescent="0.3">
      <c r="A2149" s="4" t="s">
        <v>5312</v>
      </c>
      <c r="B2149" s="4" t="s">
        <v>5369</v>
      </c>
      <c r="C2149" s="37" t="b">
        <f t="shared" si="33"/>
        <v>1</v>
      </c>
      <c r="D2149" s="4" t="s">
        <v>5368</v>
      </c>
      <c r="E2149" s="4" t="s">
        <v>5370</v>
      </c>
      <c r="F2149" s="5" t="s">
        <v>5371</v>
      </c>
    </row>
    <row r="2150" spans="1:6" s="4" customFormat="1" ht="10.050000000000001" customHeight="1" x14ac:dyDescent="0.3">
      <c r="A2150" s="4" t="s">
        <v>5312</v>
      </c>
      <c r="B2150" s="4" t="s">
        <v>5372</v>
      </c>
      <c r="C2150" s="37" t="b">
        <f t="shared" si="33"/>
        <v>1</v>
      </c>
      <c r="D2150" s="4" t="s">
        <v>5368</v>
      </c>
      <c r="E2150" s="4" t="s">
        <v>5370</v>
      </c>
      <c r="F2150" s="5"/>
    </row>
    <row r="2151" spans="1:6" s="4" customFormat="1" ht="10.050000000000001" customHeight="1" x14ac:dyDescent="0.3">
      <c r="A2151" s="4" t="s">
        <v>5312</v>
      </c>
      <c r="B2151" s="4" t="s">
        <v>5373</v>
      </c>
      <c r="C2151" s="37" t="b">
        <f t="shared" si="33"/>
        <v>1</v>
      </c>
      <c r="D2151" s="4" t="s">
        <v>5374</v>
      </c>
      <c r="E2151" s="4" t="s">
        <v>5375</v>
      </c>
      <c r="F2151" s="5"/>
    </row>
    <row r="2152" spans="1:6" s="4" customFormat="1" ht="10.050000000000001" customHeight="1" x14ac:dyDescent="0.3">
      <c r="A2152" s="4" t="s">
        <v>5312</v>
      </c>
      <c r="B2152" s="4" t="s">
        <v>5380</v>
      </c>
      <c r="C2152" s="37" t="b">
        <f t="shared" si="33"/>
        <v>1</v>
      </c>
      <c r="D2152" s="4" t="s">
        <v>5381</v>
      </c>
      <c r="F2152" s="5"/>
    </row>
    <row r="2153" spans="1:6" s="4" customFormat="1" ht="10.050000000000001" customHeight="1" x14ac:dyDescent="0.3">
      <c r="A2153" s="4" t="s">
        <v>5312</v>
      </c>
      <c r="B2153" s="4" t="s">
        <v>5382</v>
      </c>
      <c r="C2153" s="37" t="b">
        <f t="shared" si="33"/>
        <v>1</v>
      </c>
      <c r="D2153" s="4" t="s">
        <v>5368</v>
      </c>
      <c r="E2153" s="4" t="s">
        <v>5383</v>
      </c>
      <c r="F2153" s="5"/>
    </row>
    <row r="2154" spans="1:6" s="4" customFormat="1" ht="10.050000000000001" customHeight="1" x14ac:dyDescent="0.3">
      <c r="A2154" s="4" t="s">
        <v>5312</v>
      </c>
      <c r="B2154" s="4" t="s">
        <v>5384</v>
      </c>
      <c r="C2154" s="37" t="b">
        <f t="shared" si="33"/>
        <v>1</v>
      </c>
      <c r="D2154" s="4" t="s">
        <v>5385</v>
      </c>
      <c r="F2154" s="5"/>
    </row>
    <row r="2155" spans="1:6" s="12" customFormat="1" ht="10.050000000000001" customHeight="1" x14ac:dyDescent="0.3">
      <c r="A2155" s="12" t="s">
        <v>5387</v>
      </c>
      <c r="B2155" s="12" t="s">
        <v>5388</v>
      </c>
      <c r="C2155" s="37" t="b">
        <f t="shared" si="33"/>
        <v>0</v>
      </c>
      <c r="D2155" s="12" t="s">
        <v>5389</v>
      </c>
      <c r="F2155" s="13"/>
    </row>
    <row r="2156" spans="1:6" s="4" customFormat="1" ht="10.050000000000001" customHeight="1" x14ac:dyDescent="0.3">
      <c r="A2156" s="4" t="s">
        <v>5312</v>
      </c>
      <c r="B2156" s="4" t="s">
        <v>5391</v>
      </c>
      <c r="C2156" s="37" t="b">
        <f t="shared" si="33"/>
        <v>1</v>
      </c>
      <c r="D2156" s="4" t="s">
        <v>5392</v>
      </c>
      <c r="E2156" s="4" t="s">
        <v>5393</v>
      </c>
      <c r="F2156" s="5"/>
    </row>
    <row r="2157" spans="1:6" s="4" customFormat="1" ht="10.050000000000001" customHeight="1" x14ac:dyDescent="0.3">
      <c r="A2157" s="4" t="s">
        <v>5312</v>
      </c>
      <c r="B2157" s="4" t="s">
        <v>5394</v>
      </c>
      <c r="C2157" s="37" t="b">
        <f t="shared" si="33"/>
        <v>1</v>
      </c>
      <c r="D2157" s="4" t="s">
        <v>5395</v>
      </c>
      <c r="E2157" s="4" t="s">
        <v>5396</v>
      </c>
      <c r="F2157" s="5"/>
    </row>
    <row r="2158" spans="1:6" s="12" customFormat="1" ht="10.050000000000001" customHeight="1" x14ac:dyDescent="0.3">
      <c r="A2158" s="12" t="s">
        <v>5359</v>
      </c>
      <c r="B2158" s="12" t="s">
        <v>5397</v>
      </c>
      <c r="C2158" s="37" t="b">
        <f t="shared" si="33"/>
        <v>0</v>
      </c>
      <c r="D2158" s="12" t="s">
        <v>5398</v>
      </c>
      <c r="F2158" s="13"/>
    </row>
    <row r="2159" spans="1:6" s="4" customFormat="1" ht="10.050000000000001" customHeight="1" x14ac:dyDescent="0.3">
      <c r="A2159" s="4" t="s">
        <v>5312</v>
      </c>
      <c r="B2159" s="4" t="s">
        <v>5399</v>
      </c>
      <c r="C2159" s="37" t="b">
        <f t="shared" si="33"/>
        <v>1</v>
      </c>
      <c r="D2159" s="4" t="s">
        <v>5400</v>
      </c>
      <c r="E2159" s="4" t="s">
        <v>5450</v>
      </c>
      <c r="F2159" s="5"/>
    </row>
    <row r="2160" spans="1:6" s="4" customFormat="1" ht="10.050000000000001" customHeight="1" x14ac:dyDescent="0.3">
      <c r="A2160" s="4" t="s">
        <v>5312</v>
      </c>
      <c r="B2160" s="4" t="s">
        <v>5401</v>
      </c>
      <c r="C2160" s="37" t="b">
        <f t="shared" si="33"/>
        <v>1</v>
      </c>
      <c r="D2160" s="4" t="s">
        <v>5402</v>
      </c>
      <c r="F2160" s="5"/>
    </row>
    <row r="2161" spans="1:6" s="4" customFormat="1" ht="10.050000000000001" customHeight="1" x14ac:dyDescent="0.3">
      <c r="A2161" s="4" t="s">
        <v>5312</v>
      </c>
      <c r="B2161" s="4" t="s">
        <v>5403</v>
      </c>
      <c r="C2161" s="37" t="b">
        <f t="shared" si="33"/>
        <v>1</v>
      </c>
      <c r="D2161" s="4" t="s">
        <v>5404</v>
      </c>
      <c r="F2161" s="5"/>
    </row>
    <row r="2162" spans="1:6" s="21" customFormat="1" ht="10.050000000000001" customHeight="1" x14ac:dyDescent="0.3">
      <c r="A2162" s="21" t="s">
        <v>5312</v>
      </c>
      <c r="B2162" s="21" t="s">
        <v>5405</v>
      </c>
      <c r="C2162" s="37" t="b">
        <f t="shared" si="33"/>
        <v>1</v>
      </c>
      <c r="D2162" s="21" t="s">
        <v>5407</v>
      </c>
      <c r="F2162" s="22"/>
    </row>
    <row r="2163" spans="1:6" s="21" customFormat="1" ht="10.050000000000001" customHeight="1" x14ac:dyDescent="0.3">
      <c r="A2163" s="21" t="s">
        <v>5312</v>
      </c>
      <c r="B2163" s="21" t="s">
        <v>5408</v>
      </c>
      <c r="C2163" s="37" t="b">
        <f t="shared" si="33"/>
        <v>1</v>
      </c>
      <c r="D2163" s="21" t="s">
        <v>5407</v>
      </c>
      <c r="F2163" s="22"/>
    </row>
    <row r="2164" spans="1:6" s="21" customFormat="1" ht="10.050000000000001" customHeight="1" x14ac:dyDescent="0.3">
      <c r="A2164" s="21" t="s">
        <v>5312</v>
      </c>
      <c r="B2164" s="21" t="s">
        <v>5406</v>
      </c>
      <c r="C2164" s="37" t="b">
        <f t="shared" si="33"/>
        <v>1</v>
      </c>
      <c r="D2164" s="21" t="s">
        <v>5407</v>
      </c>
      <c r="F2164" s="22"/>
    </row>
    <row r="2165" spans="1:6" s="4" customFormat="1" ht="10.050000000000001" customHeight="1" x14ac:dyDescent="0.3">
      <c r="A2165" s="4" t="s">
        <v>5359</v>
      </c>
      <c r="B2165" s="4" t="s">
        <v>5409</v>
      </c>
      <c r="C2165" s="37" t="b">
        <f t="shared" si="33"/>
        <v>1</v>
      </c>
      <c r="D2165" s="4" t="s">
        <v>5410</v>
      </c>
      <c r="F2165" s="5"/>
    </row>
    <row r="2166" spans="1:6" s="4" customFormat="1" ht="10.050000000000001" customHeight="1" x14ac:dyDescent="0.3">
      <c r="A2166" s="21" t="s">
        <v>5312</v>
      </c>
      <c r="B2166" s="21" t="s">
        <v>5411</v>
      </c>
      <c r="C2166" s="37" t="b">
        <f t="shared" si="33"/>
        <v>1</v>
      </c>
      <c r="D2166" s="21" t="s">
        <v>5412</v>
      </c>
      <c r="F2166" s="5"/>
    </row>
    <row r="2167" spans="1:6" s="4" customFormat="1" ht="10.050000000000001" customHeight="1" x14ac:dyDescent="0.3">
      <c r="A2167" s="21" t="s">
        <v>5312</v>
      </c>
      <c r="B2167" s="21" t="s">
        <v>5413</v>
      </c>
      <c r="C2167" s="37" t="b">
        <f t="shared" si="33"/>
        <v>1</v>
      </c>
      <c r="D2167" s="21" t="s">
        <v>5412</v>
      </c>
      <c r="F2167" s="5"/>
    </row>
    <row r="2168" spans="1:6" s="4" customFormat="1" ht="10.050000000000001" customHeight="1" x14ac:dyDescent="0.3">
      <c r="A2168" s="21" t="s">
        <v>5312</v>
      </c>
      <c r="B2168" s="21" t="s">
        <v>5422</v>
      </c>
      <c r="C2168" s="37" t="b">
        <f t="shared" si="33"/>
        <v>1</v>
      </c>
      <c r="D2168" s="21" t="s">
        <v>5412</v>
      </c>
      <c r="F2168" s="5"/>
    </row>
    <row r="2169" spans="1:6" s="4" customFormat="1" ht="10.050000000000001" customHeight="1" x14ac:dyDescent="0.3">
      <c r="A2169" s="21" t="s">
        <v>5312</v>
      </c>
      <c r="B2169" s="21" t="s">
        <v>5423</v>
      </c>
      <c r="C2169" s="37" t="b">
        <f t="shared" si="33"/>
        <v>1</v>
      </c>
      <c r="D2169" s="21" t="s">
        <v>5412</v>
      </c>
      <c r="F2169" s="5"/>
    </row>
    <row r="2170" spans="1:6" s="4" customFormat="1" ht="10.050000000000001" customHeight="1" x14ac:dyDescent="0.3">
      <c r="A2170" s="4" t="s">
        <v>5312</v>
      </c>
      <c r="B2170" s="4" t="s">
        <v>5414</v>
      </c>
      <c r="C2170" s="37" t="b">
        <f t="shared" si="33"/>
        <v>1</v>
      </c>
      <c r="D2170" s="4" t="s">
        <v>5335</v>
      </c>
      <c r="F2170" s="5"/>
    </row>
    <row r="2171" spans="1:6" s="4" customFormat="1" ht="10.050000000000001" customHeight="1" x14ac:dyDescent="0.3">
      <c r="A2171" s="4" t="s">
        <v>5312</v>
      </c>
      <c r="B2171" s="4" t="s">
        <v>5415</v>
      </c>
      <c r="C2171" s="37" t="b">
        <f t="shared" si="33"/>
        <v>1</v>
      </c>
      <c r="D2171" s="4" t="s">
        <v>5335</v>
      </c>
      <c r="F2171" s="5"/>
    </row>
    <row r="2172" spans="1:6" s="4" customFormat="1" ht="10.050000000000001" customHeight="1" x14ac:dyDescent="0.3">
      <c r="A2172" s="4" t="s">
        <v>5312</v>
      </c>
      <c r="B2172" s="4" t="s">
        <v>5334</v>
      </c>
      <c r="C2172" s="37" t="b">
        <f t="shared" si="33"/>
        <v>1</v>
      </c>
      <c r="D2172" s="4" t="s">
        <v>5335</v>
      </c>
      <c r="F2172" s="5"/>
    </row>
    <row r="2173" spans="1:6" s="4" customFormat="1" ht="10.050000000000001" customHeight="1" x14ac:dyDescent="0.3">
      <c r="A2173" s="4" t="s">
        <v>5312</v>
      </c>
      <c r="B2173" s="4" t="s">
        <v>5416</v>
      </c>
      <c r="C2173" s="37" t="b">
        <f t="shared" si="33"/>
        <v>1</v>
      </c>
      <c r="D2173" s="4" t="s">
        <v>5417</v>
      </c>
      <c r="F2173" s="5"/>
    </row>
    <row r="2174" spans="1:6" s="4" customFormat="1" ht="10.050000000000001" customHeight="1" x14ac:dyDescent="0.3">
      <c r="A2174" s="4" t="s">
        <v>5312</v>
      </c>
      <c r="B2174" s="4" t="s">
        <v>5418</v>
      </c>
      <c r="C2174" s="37" t="b">
        <f t="shared" si="33"/>
        <v>1</v>
      </c>
      <c r="D2174" s="4" t="s">
        <v>5335</v>
      </c>
      <c r="F2174" s="5"/>
    </row>
    <row r="2175" spans="1:6" s="4" customFormat="1" ht="10.050000000000001" customHeight="1" x14ac:dyDescent="0.3">
      <c r="A2175" s="4" t="s">
        <v>5312</v>
      </c>
      <c r="B2175" s="4" t="s">
        <v>5419</v>
      </c>
      <c r="C2175" s="37" t="b">
        <f t="shared" si="33"/>
        <v>1</v>
      </c>
      <c r="D2175" s="4" t="s">
        <v>5412</v>
      </c>
      <c r="F2175" s="5"/>
    </row>
    <row r="2176" spans="1:6" s="4" customFormat="1" ht="10.050000000000001" customHeight="1" x14ac:dyDescent="0.3">
      <c r="A2176" s="4" t="s">
        <v>5312</v>
      </c>
      <c r="B2176" s="4" t="s">
        <v>5457</v>
      </c>
      <c r="C2176" s="37" t="b">
        <f t="shared" si="33"/>
        <v>1</v>
      </c>
      <c r="D2176" s="4" t="s">
        <v>5412</v>
      </c>
      <c r="F2176" s="5"/>
    </row>
    <row r="2177" spans="1:6" s="4" customFormat="1" ht="10.050000000000001" customHeight="1" x14ac:dyDescent="0.3">
      <c r="A2177" s="4" t="s">
        <v>5312</v>
      </c>
      <c r="B2177" s="4" t="s">
        <v>5420</v>
      </c>
      <c r="C2177" s="37" t="b">
        <f t="shared" si="33"/>
        <v>1</v>
      </c>
      <c r="D2177" s="4" t="s">
        <v>5421</v>
      </c>
      <c r="F2177" s="5"/>
    </row>
    <row r="2178" spans="1:6" s="4" customFormat="1" ht="10.050000000000001" customHeight="1" x14ac:dyDescent="0.3">
      <c r="A2178" s="4" t="s">
        <v>5312</v>
      </c>
      <c r="B2178" s="4" t="s">
        <v>5424</v>
      </c>
      <c r="C2178" s="37" t="b">
        <f t="shared" si="33"/>
        <v>1</v>
      </c>
      <c r="D2178" s="4" t="s">
        <v>5412</v>
      </c>
      <c r="F2178" s="5"/>
    </row>
    <row r="2179" spans="1:6" s="4" customFormat="1" ht="10.050000000000001" customHeight="1" x14ac:dyDescent="0.3">
      <c r="A2179" s="4" t="s">
        <v>5312</v>
      </c>
      <c r="B2179" s="4" t="s">
        <v>5425</v>
      </c>
      <c r="C2179" s="37" t="b">
        <f t="shared" ref="C2179:C2242" si="34">IsCellGreen(B2179)</f>
        <v>1</v>
      </c>
      <c r="D2179" s="4" t="s">
        <v>5412</v>
      </c>
      <c r="F2179" s="5"/>
    </row>
    <row r="2180" spans="1:6" s="4" customFormat="1" ht="10.050000000000001" customHeight="1" x14ac:dyDescent="0.3">
      <c r="A2180" s="4" t="s">
        <v>5312</v>
      </c>
      <c r="B2180" s="4" t="s">
        <v>5426</v>
      </c>
      <c r="C2180" s="37" t="b">
        <f t="shared" si="34"/>
        <v>1</v>
      </c>
      <c r="D2180" s="4" t="s">
        <v>5427</v>
      </c>
      <c r="F2180" s="5"/>
    </row>
    <row r="2181" spans="1:6" s="4" customFormat="1" ht="10.050000000000001" customHeight="1" x14ac:dyDescent="0.3">
      <c r="A2181" s="4" t="s">
        <v>5312</v>
      </c>
      <c r="B2181" s="4" t="s">
        <v>5428</v>
      </c>
      <c r="C2181" s="37" t="b">
        <f t="shared" si="34"/>
        <v>1</v>
      </c>
      <c r="D2181" s="4" t="s">
        <v>5429</v>
      </c>
      <c r="F2181" s="5"/>
    </row>
    <row r="2182" spans="1:6" s="4" customFormat="1" ht="10.050000000000001" customHeight="1" x14ac:dyDescent="0.3">
      <c r="A2182" s="6" t="s">
        <v>5312</v>
      </c>
      <c r="B2182" s="4" t="s">
        <v>5430</v>
      </c>
      <c r="C2182" s="37" t="b">
        <f t="shared" si="34"/>
        <v>1</v>
      </c>
      <c r="D2182" s="4" t="s">
        <v>5431</v>
      </c>
      <c r="F2182" s="5"/>
    </row>
    <row r="2183" spans="1:6" s="4" customFormat="1" ht="10.050000000000001" customHeight="1" x14ac:dyDescent="0.3">
      <c r="A2183" s="6" t="s">
        <v>5312</v>
      </c>
      <c r="B2183" s="4" t="s">
        <v>5432</v>
      </c>
      <c r="C2183" s="37" t="b">
        <f t="shared" si="34"/>
        <v>1</v>
      </c>
      <c r="D2183" s="4" t="s">
        <v>5433</v>
      </c>
      <c r="F2183" s="5"/>
    </row>
    <row r="2184" spans="1:6" s="4" customFormat="1" ht="10.050000000000001" customHeight="1" x14ac:dyDescent="0.3">
      <c r="A2184" s="6" t="s">
        <v>5312</v>
      </c>
      <c r="B2184" s="4" t="s">
        <v>5434</v>
      </c>
      <c r="C2184" s="37" t="b">
        <f t="shared" si="34"/>
        <v>1</v>
      </c>
      <c r="D2184" s="4" t="s">
        <v>5435</v>
      </c>
      <c r="F2184" s="5"/>
    </row>
    <row r="2185" spans="1:6" s="4" customFormat="1" ht="10.050000000000001" customHeight="1" x14ac:dyDescent="0.3">
      <c r="A2185" s="6" t="s">
        <v>5312</v>
      </c>
      <c r="B2185" s="4" t="s">
        <v>5436</v>
      </c>
      <c r="C2185" s="37" t="b">
        <f t="shared" si="34"/>
        <v>1</v>
      </c>
      <c r="D2185" s="4" t="s">
        <v>5437</v>
      </c>
      <c r="F2185" s="5"/>
    </row>
    <row r="2186" spans="1:6" s="4" customFormat="1" ht="10.050000000000001" customHeight="1" x14ac:dyDescent="0.3">
      <c r="A2186" s="6" t="s">
        <v>5312</v>
      </c>
      <c r="B2186" s="4" t="s">
        <v>5438</v>
      </c>
      <c r="C2186" s="37" t="b">
        <f t="shared" si="34"/>
        <v>1</v>
      </c>
      <c r="D2186" s="4" t="s">
        <v>5441</v>
      </c>
      <c r="F2186" s="5"/>
    </row>
    <row r="2187" spans="1:6" s="4" customFormat="1" ht="10.050000000000001" customHeight="1" x14ac:dyDescent="0.3">
      <c r="A2187" s="6" t="s">
        <v>5312</v>
      </c>
      <c r="B2187" s="4" t="s">
        <v>5439</v>
      </c>
      <c r="C2187" s="37" t="b">
        <f t="shared" si="34"/>
        <v>1</v>
      </c>
      <c r="D2187" s="4" t="s">
        <v>5440</v>
      </c>
      <c r="F2187" s="5"/>
    </row>
    <row r="2188" spans="1:6" s="4" customFormat="1" ht="10.050000000000001" customHeight="1" x14ac:dyDescent="0.3">
      <c r="A2188" s="6" t="s">
        <v>5312</v>
      </c>
      <c r="B2188" s="4" t="s">
        <v>5442</v>
      </c>
      <c r="C2188" s="37" t="b">
        <f t="shared" si="34"/>
        <v>1</v>
      </c>
      <c r="D2188" s="4" t="s">
        <v>5443</v>
      </c>
      <c r="F2188" s="5"/>
    </row>
    <row r="2189" spans="1:6" s="4" customFormat="1" ht="10.050000000000001" customHeight="1" x14ac:dyDescent="0.3">
      <c r="A2189" s="4" t="s">
        <v>5312</v>
      </c>
      <c r="B2189" s="4" t="s">
        <v>5444</v>
      </c>
      <c r="C2189" s="37" t="b">
        <f t="shared" si="34"/>
        <v>1</v>
      </c>
      <c r="D2189" s="4" t="s">
        <v>5445</v>
      </c>
      <c r="F2189" s="5"/>
    </row>
    <row r="2190" spans="1:6" s="4" customFormat="1" ht="10.050000000000001" customHeight="1" x14ac:dyDescent="0.3">
      <c r="A2190" s="4" t="s">
        <v>5312</v>
      </c>
      <c r="B2190" s="4" t="s">
        <v>5446</v>
      </c>
      <c r="C2190" s="37" t="b">
        <f t="shared" si="34"/>
        <v>1</v>
      </c>
      <c r="D2190" s="4" t="s">
        <v>5447</v>
      </c>
      <c r="F2190" s="5"/>
    </row>
    <row r="2191" spans="1:6" s="4" customFormat="1" ht="10.050000000000001" customHeight="1" x14ac:dyDescent="0.3">
      <c r="A2191" s="4" t="s">
        <v>5312</v>
      </c>
      <c r="B2191" s="4" t="s">
        <v>5448</v>
      </c>
      <c r="C2191" s="37" t="b">
        <f t="shared" si="34"/>
        <v>1</v>
      </c>
      <c r="D2191" s="4" t="s">
        <v>5449</v>
      </c>
      <c r="F2191" s="5"/>
    </row>
    <row r="2192" spans="1:6" s="4" customFormat="1" ht="10.050000000000001" customHeight="1" x14ac:dyDescent="0.3">
      <c r="A2192" s="4" t="s">
        <v>5312</v>
      </c>
      <c r="B2192" s="4" t="s">
        <v>5451</v>
      </c>
      <c r="C2192" s="37" t="b">
        <f t="shared" si="34"/>
        <v>1</v>
      </c>
      <c r="D2192" s="4" t="s">
        <v>5454</v>
      </c>
      <c r="F2192" s="5"/>
    </row>
    <row r="2193" spans="1:6" s="4" customFormat="1" ht="10.050000000000001" customHeight="1" x14ac:dyDescent="0.3">
      <c r="A2193" s="4" t="s">
        <v>5312</v>
      </c>
      <c r="B2193" s="4" t="s">
        <v>5452</v>
      </c>
      <c r="C2193" s="37" t="b">
        <f t="shared" si="34"/>
        <v>1</v>
      </c>
      <c r="D2193" s="4" t="s">
        <v>5455</v>
      </c>
      <c r="F2193" s="5"/>
    </row>
    <row r="2194" spans="1:6" s="4" customFormat="1" ht="10.050000000000001" customHeight="1" x14ac:dyDescent="0.3">
      <c r="A2194" s="4" t="s">
        <v>5461</v>
      </c>
      <c r="B2194" s="4" t="s">
        <v>5453</v>
      </c>
      <c r="C2194" s="37" t="b">
        <f t="shared" si="34"/>
        <v>1</v>
      </c>
      <c r="D2194" s="4" t="s">
        <v>5456</v>
      </c>
      <c r="F2194" s="5"/>
    </row>
    <row r="2195" spans="1:6" s="4" customFormat="1" ht="10.050000000000001" customHeight="1" x14ac:dyDescent="0.3">
      <c r="A2195" s="6" t="s">
        <v>5312</v>
      </c>
      <c r="B2195" s="4" t="s">
        <v>5458</v>
      </c>
      <c r="C2195" s="37" t="b">
        <f t="shared" si="34"/>
        <v>1</v>
      </c>
      <c r="D2195" s="4" t="s">
        <v>5459</v>
      </c>
      <c r="E2195" s="28" t="s">
        <v>5460</v>
      </c>
      <c r="F2195" s="5"/>
    </row>
    <row r="2196" spans="1:6" ht="10.050000000000001" customHeight="1" x14ac:dyDescent="0.3">
      <c r="A2196" s="4" t="s">
        <v>5312</v>
      </c>
      <c r="B2196" s="4" t="s">
        <v>5470</v>
      </c>
      <c r="C2196" s="37" t="b">
        <f t="shared" si="34"/>
        <v>1</v>
      </c>
      <c r="D2196" s="4" t="s">
        <v>5463</v>
      </c>
      <c r="E2196" s="14"/>
    </row>
    <row r="2197" spans="1:6" s="4" customFormat="1" ht="10.050000000000001" customHeight="1" x14ac:dyDescent="0.3">
      <c r="A2197" s="4" t="s">
        <v>5312</v>
      </c>
      <c r="B2197" s="4" t="s">
        <v>5462</v>
      </c>
      <c r="C2197" s="37" t="b">
        <f t="shared" si="34"/>
        <v>1</v>
      </c>
      <c r="D2197" s="4" t="s">
        <v>5463</v>
      </c>
      <c r="F2197" s="5"/>
    </row>
    <row r="2198" spans="1:6" s="4" customFormat="1" ht="10.050000000000001" customHeight="1" x14ac:dyDescent="0.3">
      <c r="A2198" s="4" t="s">
        <v>5312</v>
      </c>
      <c r="B2198" s="4" t="s">
        <v>5464</v>
      </c>
      <c r="C2198" s="37" t="b">
        <f t="shared" si="34"/>
        <v>1</v>
      </c>
      <c r="D2198" s="4" t="s">
        <v>5463</v>
      </c>
      <c r="F2198" s="5"/>
    </row>
    <row r="2199" spans="1:6" s="4" customFormat="1" ht="10.050000000000001" customHeight="1" x14ac:dyDescent="0.3">
      <c r="A2199" s="4" t="s">
        <v>5312</v>
      </c>
      <c r="B2199" s="4" t="s">
        <v>5465</v>
      </c>
      <c r="C2199" s="37" t="b">
        <f t="shared" si="34"/>
        <v>1</v>
      </c>
      <c r="D2199" s="4" t="s">
        <v>5463</v>
      </c>
      <c r="F2199" s="5"/>
    </row>
    <row r="2200" spans="1:6" s="4" customFormat="1" ht="10.050000000000001" customHeight="1" x14ac:dyDescent="0.3">
      <c r="A2200" s="4" t="s">
        <v>5312</v>
      </c>
      <c r="B2200" s="4" t="s">
        <v>5466</v>
      </c>
      <c r="C2200" s="37" t="b">
        <f t="shared" si="34"/>
        <v>1</v>
      </c>
      <c r="D2200" s="4" t="s">
        <v>5463</v>
      </c>
      <c r="F2200" s="5"/>
    </row>
    <row r="2201" spans="1:6" s="4" customFormat="1" ht="10.050000000000001" customHeight="1" x14ac:dyDescent="0.3">
      <c r="A2201" s="4" t="s">
        <v>5312</v>
      </c>
      <c r="B2201" s="4" t="s">
        <v>5467</v>
      </c>
      <c r="C2201" s="37" t="b">
        <f t="shared" si="34"/>
        <v>1</v>
      </c>
      <c r="D2201" s="4" t="s">
        <v>5468</v>
      </c>
      <c r="F2201" s="5"/>
    </row>
    <row r="2202" spans="1:6" ht="10.050000000000001" customHeight="1" x14ac:dyDescent="0.3">
      <c r="A2202" t="s">
        <v>5312</v>
      </c>
      <c r="B2202" t="s">
        <v>5471</v>
      </c>
      <c r="C2202" s="37" t="b">
        <f t="shared" si="34"/>
        <v>0</v>
      </c>
      <c r="D2202" t="s">
        <v>5469</v>
      </c>
    </row>
    <row r="2203" spans="1:6" ht="10.050000000000001" customHeight="1" x14ac:dyDescent="0.3">
      <c r="A2203" t="s">
        <v>5461</v>
      </c>
      <c r="B2203" t="s">
        <v>5472</v>
      </c>
      <c r="C2203" s="37" t="b">
        <f t="shared" si="34"/>
        <v>0</v>
      </c>
      <c r="D2203" t="s">
        <v>5473</v>
      </c>
    </row>
    <row r="2204" spans="1:6" ht="10.050000000000001" customHeight="1" x14ac:dyDescent="0.3">
      <c r="A2204" t="s">
        <v>5312</v>
      </c>
      <c r="B2204" t="s">
        <v>5474</v>
      </c>
      <c r="C2204" s="37" t="b">
        <f t="shared" si="34"/>
        <v>0</v>
      </c>
      <c r="D2204" t="s">
        <v>5475</v>
      </c>
    </row>
    <row r="2205" spans="1:6" ht="10.050000000000001" customHeight="1" x14ac:dyDescent="0.3">
      <c r="A2205" t="s">
        <v>5312</v>
      </c>
      <c r="B2205" t="s">
        <v>5476</v>
      </c>
      <c r="C2205" s="37" t="b">
        <f t="shared" si="34"/>
        <v>0</v>
      </c>
      <c r="D2205" t="s">
        <v>5477</v>
      </c>
    </row>
    <row r="2206" spans="1:6" ht="10.050000000000001" customHeight="1" x14ac:dyDescent="0.3">
      <c r="A2206" t="s">
        <v>5312</v>
      </c>
      <c r="B2206" t="s">
        <v>5478</v>
      </c>
      <c r="C2206" s="37" t="b">
        <f t="shared" si="34"/>
        <v>0</v>
      </c>
      <c r="D2206" t="s">
        <v>5479</v>
      </c>
    </row>
    <row r="2207" spans="1:6" ht="10.050000000000001" customHeight="1" x14ac:dyDescent="0.3">
      <c r="A2207" t="s">
        <v>5312</v>
      </c>
      <c r="B2207" t="s">
        <v>5480</v>
      </c>
      <c r="C2207" s="37" t="b">
        <f t="shared" si="34"/>
        <v>0</v>
      </c>
      <c r="D2207" t="s">
        <v>5481</v>
      </c>
    </row>
    <row r="2208" spans="1:6" ht="10.050000000000001" customHeight="1" x14ac:dyDescent="0.3">
      <c r="A2208" t="s">
        <v>5312</v>
      </c>
      <c r="B2208" t="s">
        <v>5482</v>
      </c>
      <c r="C2208" s="37" t="b">
        <f t="shared" si="34"/>
        <v>0</v>
      </c>
      <c r="D2208" t="s">
        <v>5483</v>
      </c>
    </row>
    <row r="2209" spans="1:6" ht="10.050000000000001" customHeight="1" x14ac:dyDescent="0.3">
      <c r="A2209" t="s">
        <v>5312</v>
      </c>
      <c r="B2209" t="s">
        <v>5484</v>
      </c>
      <c r="C2209" s="37" t="b">
        <f t="shared" si="34"/>
        <v>0</v>
      </c>
      <c r="D2209" t="s">
        <v>5485</v>
      </c>
    </row>
    <row r="2210" spans="1:6" s="4" customFormat="1" ht="10.050000000000001" customHeight="1" x14ac:dyDescent="0.3">
      <c r="A2210" s="4" t="s">
        <v>5461</v>
      </c>
      <c r="B2210" s="4" t="s">
        <v>5486</v>
      </c>
      <c r="C2210" s="37" t="b">
        <f t="shared" si="34"/>
        <v>1</v>
      </c>
      <c r="D2210" s="28" t="s">
        <v>5489</v>
      </c>
      <c r="F2210" s="5"/>
    </row>
    <row r="2211" spans="1:6" s="4" customFormat="1" ht="10.050000000000001" customHeight="1" x14ac:dyDescent="0.3">
      <c r="A2211" s="4" t="s">
        <v>5461</v>
      </c>
      <c r="B2211" s="4" t="s">
        <v>5487</v>
      </c>
      <c r="C2211" s="37" t="b">
        <f t="shared" si="34"/>
        <v>1</v>
      </c>
      <c r="D2211" s="28" t="s">
        <v>5489</v>
      </c>
      <c r="F2211" s="5"/>
    </row>
    <row r="2212" spans="1:6" s="4" customFormat="1" ht="10.050000000000001" customHeight="1" x14ac:dyDescent="0.3">
      <c r="A2212" s="4" t="s">
        <v>5461</v>
      </c>
      <c r="B2212" s="4" t="s">
        <v>5488</v>
      </c>
      <c r="C2212" s="37" t="b">
        <f t="shared" si="34"/>
        <v>1</v>
      </c>
      <c r="D2212" s="28" t="s">
        <v>5489</v>
      </c>
      <c r="F2212" s="5"/>
    </row>
    <row r="2213" spans="1:6" s="4" customFormat="1" ht="10.050000000000001" customHeight="1" x14ac:dyDescent="0.3">
      <c r="A2213" s="4" t="s">
        <v>5312</v>
      </c>
      <c r="B2213" s="4" t="s">
        <v>5490</v>
      </c>
      <c r="C2213" s="37" t="b">
        <f t="shared" si="34"/>
        <v>1</v>
      </c>
      <c r="D2213" s="4" t="s">
        <v>5493</v>
      </c>
      <c r="F2213" s="5"/>
    </row>
    <row r="2214" spans="1:6" s="4" customFormat="1" ht="10.050000000000001" customHeight="1" x14ac:dyDescent="0.3">
      <c r="A2214" s="4" t="s">
        <v>5312</v>
      </c>
      <c r="B2214" s="4" t="s">
        <v>5491</v>
      </c>
      <c r="C2214" s="37" t="b">
        <f t="shared" si="34"/>
        <v>1</v>
      </c>
      <c r="D2214" s="4" t="s">
        <v>5493</v>
      </c>
      <c r="F2214" s="5"/>
    </row>
    <row r="2215" spans="1:6" s="4" customFormat="1" ht="10.050000000000001" customHeight="1" x14ac:dyDescent="0.3">
      <c r="A2215" s="4" t="s">
        <v>5312</v>
      </c>
      <c r="B2215" s="4" t="s">
        <v>5492</v>
      </c>
      <c r="C2215" s="37" t="b">
        <f t="shared" si="34"/>
        <v>1</v>
      </c>
      <c r="D2215" s="4" t="s">
        <v>5493</v>
      </c>
      <c r="F2215" s="5"/>
    </row>
    <row r="2216" spans="1:6" s="4" customFormat="1" ht="10.050000000000001" customHeight="1" x14ac:dyDescent="0.3">
      <c r="A2216" s="4" t="s">
        <v>5312</v>
      </c>
      <c r="B2216" s="4" t="s">
        <v>5494</v>
      </c>
      <c r="C2216" s="37" t="b">
        <f t="shared" si="34"/>
        <v>1</v>
      </c>
      <c r="D2216" s="28" t="s">
        <v>5495</v>
      </c>
      <c r="F2216" s="5"/>
    </row>
    <row r="2217" spans="1:6" s="4" customFormat="1" ht="10.050000000000001" customHeight="1" x14ac:dyDescent="0.3">
      <c r="A2217" s="4" t="s">
        <v>5312</v>
      </c>
      <c r="B2217" s="4" t="s">
        <v>5496</v>
      </c>
      <c r="C2217" s="37" t="b">
        <f t="shared" si="34"/>
        <v>1</v>
      </c>
      <c r="D2217" s="4" t="s">
        <v>5495</v>
      </c>
      <c r="F2217" s="5"/>
    </row>
    <row r="2218" spans="1:6" s="4" customFormat="1" ht="10.050000000000001" customHeight="1" x14ac:dyDescent="0.3">
      <c r="A2218" s="4" t="s">
        <v>5312</v>
      </c>
      <c r="B2218" s="4" t="s">
        <v>5497</v>
      </c>
      <c r="C2218" s="37" t="b">
        <f t="shared" si="34"/>
        <v>1</v>
      </c>
      <c r="D2218" s="4" t="s">
        <v>5498</v>
      </c>
      <c r="F2218" s="5"/>
    </row>
    <row r="2219" spans="1:6" ht="10.050000000000001" customHeight="1" x14ac:dyDescent="0.3">
      <c r="A2219" t="s">
        <v>5312</v>
      </c>
      <c r="B2219" t="s">
        <v>5499</v>
      </c>
      <c r="C2219" s="37" t="b">
        <f t="shared" si="34"/>
        <v>0</v>
      </c>
      <c r="D2219" t="s">
        <v>5500</v>
      </c>
    </row>
    <row r="2220" spans="1:6" s="4" customFormat="1" ht="10.050000000000001" customHeight="1" x14ac:dyDescent="0.3">
      <c r="A2220" s="4" t="s">
        <v>5312</v>
      </c>
      <c r="B2220" s="4" t="s">
        <v>5507</v>
      </c>
      <c r="C2220" s="37" t="b">
        <f t="shared" si="34"/>
        <v>1</v>
      </c>
      <c r="D2220" s="4" t="s">
        <v>5505</v>
      </c>
      <c r="F2220" s="5"/>
    </row>
    <row r="2221" spans="1:6" s="4" customFormat="1" ht="10.050000000000001" customHeight="1" x14ac:dyDescent="0.3">
      <c r="A2221" s="4" t="s">
        <v>5312</v>
      </c>
      <c r="B2221" s="4" t="s">
        <v>5508</v>
      </c>
      <c r="C2221" s="37" t="b">
        <f t="shared" si="34"/>
        <v>1</v>
      </c>
      <c r="D2221" s="4" t="s">
        <v>5504</v>
      </c>
      <c r="F2221" s="5"/>
    </row>
    <row r="2222" spans="1:6" s="4" customFormat="1" ht="10.050000000000001" customHeight="1" x14ac:dyDescent="0.3">
      <c r="A2222" s="4" t="s">
        <v>5312</v>
      </c>
      <c r="B2222" s="4" t="s">
        <v>5509</v>
      </c>
      <c r="C2222" s="37" t="b">
        <f t="shared" si="34"/>
        <v>1</v>
      </c>
      <c r="D2222" s="4" t="s">
        <v>5506</v>
      </c>
      <c r="F2222" s="5"/>
    </row>
    <row r="2223" spans="1:6" s="4" customFormat="1" ht="10.050000000000001" customHeight="1" x14ac:dyDescent="0.3">
      <c r="A2223" s="4" t="s">
        <v>5312</v>
      </c>
      <c r="B2223" s="4" t="s">
        <v>5501</v>
      </c>
      <c r="C2223" s="37" t="b">
        <f t="shared" si="34"/>
        <v>1</v>
      </c>
      <c r="D2223" s="4" t="s">
        <v>5505</v>
      </c>
      <c r="F2223" s="5"/>
    </row>
    <row r="2224" spans="1:6" s="4" customFormat="1" ht="10.050000000000001" customHeight="1" x14ac:dyDescent="0.3">
      <c r="A2224" s="4" t="s">
        <v>5312</v>
      </c>
      <c r="B2224" s="4" t="s">
        <v>5502</v>
      </c>
      <c r="C2224" s="37" t="b">
        <f t="shared" si="34"/>
        <v>1</v>
      </c>
      <c r="D2224" s="4" t="s">
        <v>5504</v>
      </c>
      <c r="F2224" s="5"/>
    </row>
    <row r="2225" spans="1:6" s="4" customFormat="1" ht="10.050000000000001" customHeight="1" x14ac:dyDescent="0.3">
      <c r="A2225" s="4" t="s">
        <v>5312</v>
      </c>
      <c r="B2225" s="4" t="s">
        <v>5503</v>
      </c>
      <c r="C2225" s="37" t="b">
        <f t="shared" si="34"/>
        <v>1</v>
      </c>
      <c r="D2225" s="4" t="s">
        <v>5506</v>
      </c>
      <c r="F2225" s="5"/>
    </row>
    <row r="2226" spans="1:6" s="4" customFormat="1" ht="10.050000000000001" customHeight="1" x14ac:dyDescent="0.3">
      <c r="A2226" s="4" t="s">
        <v>5312</v>
      </c>
      <c r="B2226" s="4" t="s">
        <v>5510</v>
      </c>
      <c r="C2226" s="37" t="b">
        <f t="shared" si="34"/>
        <v>1</v>
      </c>
      <c r="D2226" s="4" t="s">
        <v>5505</v>
      </c>
      <c r="F2226" s="5"/>
    </row>
    <row r="2227" spans="1:6" s="4" customFormat="1" ht="10.050000000000001" customHeight="1" x14ac:dyDescent="0.3">
      <c r="A2227" s="4" t="s">
        <v>5312</v>
      </c>
      <c r="B2227" s="4" t="s">
        <v>5512</v>
      </c>
      <c r="C2227" s="37" t="b">
        <f t="shared" si="34"/>
        <v>1</v>
      </c>
      <c r="D2227" s="4" t="s">
        <v>5504</v>
      </c>
      <c r="F2227" s="5"/>
    </row>
    <row r="2228" spans="1:6" s="4" customFormat="1" ht="10.050000000000001" customHeight="1" x14ac:dyDescent="0.3">
      <c r="A2228" s="4" t="s">
        <v>5312</v>
      </c>
      <c r="B2228" s="4" t="s">
        <v>5513</v>
      </c>
      <c r="C2228" s="37" t="b">
        <f t="shared" si="34"/>
        <v>1</v>
      </c>
      <c r="D2228" s="4" t="s">
        <v>5506</v>
      </c>
      <c r="F2228" s="5"/>
    </row>
    <row r="2229" spans="1:6" s="4" customFormat="1" ht="10.050000000000001" customHeight="1" x14ac:dyDescent="0.3">
      <c r="A2229" s="4" t="s">
        <v>5312</v>
      </c>
      <c r="B2229" s="4" t="s">
        <v>5514</v>
      </c>
      <c r="C2229" s="37" t="b">
        <f t="shared" si="34"/>
        <v>1</v>
      </c>
      <c r="D2229" s="4" t="s">
        <v>5505</v>
      </c>
      <c r="F2229" s="5"/>
    </row>
    <row r="2230" spans="1:6" s="4" customFormat="1" ht="10.050000000000001" customHeight="1" x14ac:dyDescent="0.3">
      <c r="A2230" s="4" t="s">
        <v>5312</v>
      </c>
      <c r="B2230" s="4" t="s">
        <v>5511</v>
      </c>
      <c r="C2230" s="37" t="b">
        <f t="shared" si="34"/>
        <v>1</v>
      </c>
      <c r="D2230" s="4" t="s">
        <v>5504</v>
      </c>
      <c r="F2230" s="5"/>
    </row>
    <row r="2231" spans="1:6" s="4" customFormat="1" ht="10.050000000000001" customHeight="1" x14ac:dyDescent="0.3">
      <c r="A2231" s="4" t="s">
        <v>5312</v>
      </c>
      <c r="B2231" s="4" t="s">
        <v>5515</v>
      </c>
      <c r="C2231" s="37" t="b">
        <f t="shared" si="34"/>
        <v>1</v>
      </c>
      <c r="D2231" s="4" t="s">
        <v>5506</v>
      </c>
      <c r="F2231" s="5"/>
    </row>
    <row r="2232" spans="1:6" s="4" customFormat="1" ht="10.050000000000001" customHeight="1" x14ac:dyDescent="0.3">
      <c r="A2232" s="6" t="s">
        <v>5312</v>
      </c>
      <c r="B2232" s="4" t="s">
        <v>5517</v>
      </c>
      <c r="C2232" s="37" t="b">
        <f t="shared" si="34"/>
        <v>1</v>
      </c>
      <c r="D2232" s="4" t="s">
        <v>5516</v>
      </c>
      <c r="F2232" s="5"/>
    </row>
    <row r="2233" spans="1:6" s="4" customFormat="1" ht="10.050000000000001" customHeight="1" x14ac:dyDescent="0.3">
      <c r="A2233" s="6" t="s">
        <v>5312</v>
      </c>
      <c r="B2233" s="4" t="s">
        <v>5610</v>
      </c>
      <c r="C2233" s="37" t="b">
        <f t="shared" si="34"/>
        <v>1</v>
      </c>
      <c r="D2233" s="4" t="s">
        <v>5627</v>
      </c>
      <c r="F2233" s="5"/>
    </row>
    <row r="2234" spans="1:6" s="4" customFormat="1" ht="10.050000000000001" customHeight="1" x14ac:dyDescent="0.3">
      <c r="A2234" s="6" t="s">
        <v>5312</v>
      </c>
      <c r="B2234" s="4" t="s">
        <v>5611</v>
      </c>
      <c r="C2234" s="37" t="b">
        <f t="shared" si="34"/>
        <v>1</v>
      </c>
      <c r="D2234" s="4" t="s">
        <v>5627</v>
      </c>
      <c r="F2234" s="5"/>
    </row>
    <row r="2235" spans="1:6" s="4" customFormat="1" ht="10.050000000000001" customHeight="1" x14ac:dyDescent="0.3">
      <c r="A2235" s="6" t="s">
        <v>5312</v>
      </c>
      <c r="B2235" s="4" t="s">
        <v>5612</v>
      </c>
      <c r="C2235" s="37" t="b">
        <f t="shared" si="34"/>
        <v>1</v>
      </c>
      <c r="D2235" s="4" t="s">
        <v>5627</v>
      </c>
      <c r="F2235" s="5"/>
    </row>
    <row r="2236" spans="1:6" s="4" customFormat="1" ht="10.050000000000001" customHeight="1" x14ac:dyDescent="0.3">
      <c r="A2236" s="6" t="s">
        <v>5312</v>
      </c>
      <c r="B2236" s="4" t="s">
        <v>5613</v>
      </c>
      <c r="C2236" s="37" t="b">
        <f t="shared" si="34"/>
        <v>1</v>
      </c>
      <c r="D2236" s="4" t="s">
        <v>5627</v>
      </c>
      <c r="F2236" s="5"/>
    </row>
    <row r="2237" spans="1:6" s="4" customFormat="1" ht="10.050000000000001" customHeight="1" x14ac:dyDescent="0.3">
      <c r="A2237" s="6" t="s">
        <v>5312</v>
      </c>
      <c r="B2237" s="4" t="s">
        <v>5614</v>
      </c>
      <c r="C2237" s="37" t="b">
        <f t="shared" si="34"/>
        <v>1</v>
      </c>
      <c r="D2237" s="4" t="s">
        <v>5627</v>
      </c>
      <c r="F2237" s="5"/>
    </row>
    <row r="2238" spans="1:6" s="4" customFormat="1" ht="10.050000000000001" customHeight="1" x14ac:dyDescent="0.3">
      <c r="A2238" s="6" t="s">
        <v>5312</v>
      </c>
      <c r="B2238" s="4" t="s">
        <v>5615</v>
      </c>
      <c r="C2238" s="37" t="b">
        <f t="shared" si="34"/>
        <v>1</v>
      </c>
      <c r="D2238" s="4" t="s">
        <v>5627</v>
      </c>
      <c r="F2238" s="5"/>
    </row>
    <row r="2239" spans="1:6" s="4" customFormat="1" ht="10.050000000000001" customHeight="1" x14ac:dyDescent="0.3">
      <c r="A2239" s="6" t="s">
        <v>5312</v>
      </c>
      <c r="B2239" s="4" t="s">
        <v>5616</v>
      </c>
      <c r="C2239" s="37" t="b">
        <f t="shared" si="34"/>
        <v>1</v>
      </c>
      <c r="D2239" s="4" t="s">
        <v>5627</v>
      </c>
      <c r="F2239" s="5"/>
    </row>
    <row r="2240" spans="1:6" s="4" customFormat="1" ht="10.050000000000001" customHeight="1" x14ac:dyDescent="0.3">
      <c r="A2240" s="6" t="s">
        <v>5312</v>
      </c>
      <c r="B2240" s="4" t="s">
        <v>5617</v>
      </c>
      <c r="C2240" s="37" t="b">
        <f t="shared" si="34"/>
        <v>1</v>
      </c>
      <c r="D2240" s="4" t="s">
        <v>5627</v>
      </c>
      <c r="F2240" s="5"/>
    </row>
    <row r="2241" spans="1:6" s="4" customFormat="1" ht="10.050000000000001" customHeight="1" x14ac:dyDescent="0.3">
      <c r="A2241" s="6" t="s">
        <v>5312</v>
      </c>
      <c r="B2241" s="4" t="s">
        <v>5618</v>
      </c>
      <c r="C2241" s="37" t="b">
        <f t="shared" si="34"/>
        <v>1</v>
      </c>
      <c r="D2241" s="4" t="s">
        <v>5627</v>
      </c>
      <c r="F2241" s="5"/>
    </row>
    <row r="2242" spans="1:6" s="4" customFormat="1" ht="10.050000000000001" customHeight="1" x14ac:dyDescent="0.3">
      <c r="A2242" s="6" t="s">
        <v>5312</v>
      </c>
      <c r="B2242" s="4" t="s">
        <v>5619</v>
      </c>
      <c r="C2242" s="37" t="b">
        <f t="shared" si="34"/>
        <v>1</v>
      </c>
      <c r="D2242" s="4" t="s">
        <v>5627</v>
      </c>
      <c r="F2242" s="5"/>
    </row>
    <row r="2243" spans="1:6" s="4" customFormat="1" ht="10.050000000000001" customHeight="1" x14ac:dyDescent="0.3">
      <c r="A2243" s="6" t="s">
        <v>5312</v>
      </c>
      <c r="B2243" s="4" t="s">
        <v>5620</v>
      </c>
      <c r="C2243" s="37" t="b">
        <f t="shared" ref="C2243:C2293" si="35">IsCellGreen(B2243)</f>
        <v>1</v>
      </c>
      <c r="D2243" s="4" t="s">
        <v>5627</v>
      </c>
      <c r="F2243" s="5"/>
    </row>
    <row r="2244" spans="1:6" s="4" customFormat="1" ht="10.050000000000001" customHeight="1" x14ac:dyDescent="0.3">
      <c r="A2244" s="6" t="s">
        <v>5312</v>
      </c>
      <c r="B2244" s="4" t="s">
        <v>5621</v>
      </c>
      <c r="C2244" s="37" t="b">
        <f t="shared" si="35"/>
        <v>1</v>
      </c>
      <c r="D2244" s="4" t="s">
        <v>5627</v>
      </c>
      <c r="F2244" s="5"/>
    </row>
    <row r="2245" spans="1:6" s="4" customFormat="1" ht="10.050000000000001" customHeight="1" x14ac:dyDescent="0.3">
      <c r="A2245" s="6" t="s">
        <v>5312</v>
      </c>
      <c r="B2245" s="4" t="s">
        <v>5622</v>
      </c>
      <c r="C2245" s="37" t="b">
        <f t="shared" si="35"/>
        <v>1</v>
      </c>
      <c r="D2245" s="4" t="s">
        <v>5627</v>
      </c>
      <c r="F2245" s="5"/>
    </row>
    <row r="2246" spans="1:6" s="4" customFormat="1" ht="10.050000000000001" customHeight="1" x14ac:dyDescent="0.3">
      <c r="A2246" s="6" t="s">
        <v>5312</v>
      </c>
      <c r="B2246" s="4" t="s">
        <v>5623</v>
      </c>
      <c r="C2246" s="37" t="b">
        <f t="shared" si="35"/>
        <v>1</v>
      </c>
      <c r="D2246" s="4" t="s">
        <v>5627</v>
      </c>
      <c r="F2246" s="5"/>
    </row>
    <row r="2247" spans="1:6" s="4" customFormat="1" ht="10.050000000000001" customHeight="1" x14ac:dyDescent="0.3">
      <c r="A2247" s="6" t="s">
        <v>5312</v>
      </c>
      <c r="B2247" s="4" t="s">
        <v>5624</v>
      </c>
      <c r="C2247" s="37" t="b">
        <f t="shared" si="35"/>
        <v>1</v>
      </c>
      <c r="D2247" s="4" t="s">
        <v>5627</v>
      </c>
      <c r="F2247" s="5"/>
    </row>
    <row r="2248" spans="1:6" s="4" customFormat="1" ht="10.050000000000001" customHeight="1" x14ac:dyDescent="0.3">
      <c r="A2248" s="6" t="s">
        <v>5312</v>
      </c>
      <c r="B2248" s="4" t="s">
        <v>5625</v>
      </c>
      <c r="C2248" s="37" t="b">
        <f t="shared" si="35"/>
        <v>1</v>
      </c>
      <c r="D2248" s="4" t="s">
        <v>5627</v>
      </c>
      <c r="F2248" s="5"/>
    </row>
    <row r="2249" spans="1:6" s="4" customFormat="1" ht="10.050000000000001" customHeight="1" x14ac:dyDescent="0.3">
      <c r="A2249" s="6" t="s">
        <v>5312</v>
      </c>
      <c r="B2249" s="4" t="s">
        <v>5626</v>
      </c>
      <c r="C2249" s="37" t="b">
        <f t="shared" si="35"/>
        <v>1</v>
      </c>
      <c r="D2249" s="4" t="s">
        <v>5627</v>
      </c>
      <c r="F2249" s="5"/>
    </row>
    <row r="2250" spans="1:6" s="4" customFormat="1" ht="10.050000000000001" customHeight="1" x14ac:dyDescent="0.3">
      <c r="A2250" s="6" t="s">
        <v>5312</v>
      </c>
      <c r="B2250" s="4" t="s">
        <v>5643</v>
      </c>
      <c r="C2250" s="37" t="b">
        <f t="shared" si="35"/>
        <v>1</v>
      </c>
      <c r="D2250" s="4" t="s">
        <v>5627</v>
      </c>
      <c r="F2250" s="5"/>
    </row>
    <row r="2251" spans="1:6" s="4" customFormat="1" ht="10.050000000000001" customHeight="1" x14ac:dyDescent="0.3">
      <c r="A2251" s="6" t="s">
        <v>5312</v>
      </c>
      <c r="B2251" s="4" t="s">
        <v>5644</v>
      </c>
      <c r="C2251" s="37" t="b">
        <f t="shared" si="35"/>
        <v>1</v>
      </c>
      <c r="D2251" s="4" t="s">
        <v>5627</v>
      </c>
      <c r="F2251" s="5"/>
    </row>
    <row r="2252" spans="1:6" s="4" customFormat="1" ht="10.050000000000001" customHeight="1" x14ac:dyDescent="0.3">
      <c r="A2252" s="6" t="s">
        <v>5312</v>
      </c>
      <c r="B2252" s="4" t="s">
        <v>5645</v>
      </c>
      <c r="C2252" s="37" t="b">
        <f t="shared" si="35"/>
        <v>1</v>
      </c>
      <c r="D2252" s="4" t="s">
        <v>5627</v>
      </c>
      <c r="F2252" s="5"/>
    </row>
    <row r="2253" spans="1:6" s="4" customFormat="1" ht="10.050000000000001" customHeight="1" x14ac:dyDescent="0.3">
      <c r="A2253" s="6" t="s">
        <v>5312</v>
      </c>
      <c r="B2253" s="4" t="s">
        <v>5646</v>
      </c>
      <c r="C2253" s="37" t="b">
        <f t="shared" si="35"/>
        <v>1</v>
      </c>
      <c r="D2253" s="4" t="s">
        <v>5627</v>
      </c>
      <c r="F2253" s="5"/>
    </row>
    <row r="2254" spans="1:6" s="4" customFormat="1" ht="10.050000000000001" customHeight="1" x14ac:dyDescent="0.3">
      <c r="A2254" s="6" t="s">
        <v>5312</v>
      </c>
      <c r="B2254" s="4" t="s">
        <v>5647</v>
      </c>
      <c r="C2254" s="37" t="b">
        <f t="shared" si="35"/>
        <v>1</v>
      </c>
      <c r="D2254" s="4" t="s">
        <v>5627</v>
      </c>
      <c r="F2254" s="5"/>
    </row>
    <row r="2255" spans="1:6" s="4" customFormat="1" ht="10.050000000000001" customHeight="1" x14ac:dyDescent="0.3">
      <c r="A2255" s="6" t="s">
        <v>5312</v>
      </c>
      <c r="B2255" s="4" t="s">
        <v>5648</v>
      </c>
      <c r="C2255" s="37" t="b">
        <f t="shared" si="35"/>
        <v>1</v>
      </c>
      <c r="D2255" s="4" t="s">
        <v>5627</v>
      </c>
      <c r="F2255" s="5"/>
    </row>
    <row r="2256" spans="1:6" s="4" customFormat="1" ht="10.050000000000001" customHeight="1" x14ac:dyDescent="0.3">
      <c r="A2256" s="6" t="s">
        <v>5312</v>
      </c>
      <c r="B2256" s="4" t="s">
        <v>5649</v>
      </c>
      <c r="C2256" s="37" t="b">
        <f t="shared" si="35"/>
        <v>1</v>
      </c>
      <c r="D2256" s="4" t="s">
        <v>5627</v>
      </c>
      <c r="F2256" s="5"/>
    </row>
    <row r="2257" spans="1:6" s="4" customFormat="1" ht="10.050000000000001" customHeight="1" x14ac:dyDescent="0.3">
      <c r="A2257" s="6" t="s">
        <v>5312</v>
      </c>
      <c r="B2257" s="4" t="s">
        <v>5650</v>
      </c>
      <c r="C2257" s="37" t="b">
        <f t="shared" si="35"/>
        <v>1</v>
      </c>
      <c r="D2257" s="4" t="s">
        <v>5627</v>
      </c>
      <c r="F2257" s="5"/>
    </row>
    <row r="2258" spans="1:6" s="4" customFormat="1" ht="10.050000000000001" customHeight="1" x14ac:dyDescent="0.3">
      <c r="A2258" s="6" t="s">
        <v>5312</v>
      </c>
      <c r="B2258" s="4" t="s">
        <v>5651</v>
      </c>
      <c r="C2258" s="37" t="b">
        <f t="shared" si="35"/>
        <v>1</v>
      </c>
      <c r="D2258" s="4" t="s">
        <v>5627</v>
      </c>
      <c r="F2258" s="5"/>
    </row>
    <row r="2259" spans="1:6" s="4" customFormat="1" ht="10.050000000000001" customHeight="1" x14ac:dyDescent="0.3">
      <c r="A2259" s="6" t="s">
        <v>5312</v>
      </c>
      <c r="B2259" s="4" t="s">
        <v>5652</v>
      </c>
      <c r="C2259" s="37" t="b">
        <f t="shared" si="35"/>
        <v>1</v>
      </c>
      <c r="D2259" s="4" t="s">
        <v>5627</v>
      </c>
      <c r="F2259" s="5"/>
    </row>
    <row r="2260" spans="1:6" s="4" customFormat="1" ht="10.050000000000001" customHeight="1" x14ac:dyDescent="0.3">
      <c r="A2260" s="6" t="s">
        <v>5312</v>
      </c>
      <c r="B2260" s="4" t="s">
        <v>5653</v>
      </c>
      <c r="C2260" s="37" t="b">
        <f t="shared" si="35"/>
        <v>1</v>
      </c>
      <c r="D2260" s="4" t="s">
        <v>5627</v>
      </c>
      <c r="F2260" s="5"/>
    </row>
    <row r="2261" spans="1:6" s="4" customFormat="1" ht="10.050000000000001" customHeight="1" x14ac:dyDescent="0.3">
      <c r="A2261" s="6" t="s">
        <v>5312</v>
      </c>
      <c r="B2261" s="4" t="s">
        <v>5654</v>
      </c>
      <c r="C2261" s="37" t="b">
        <f t="shared" si="35"/>
        <v>1</v>
      </c>
      <c r="D2261" s="4" t="s">
        <v>5627</v>
      </c>
      <c r="F2261" s="5"/>
    </row>
    <row r="2262" spans="1:6" s="4" customFormat="1" ht="10.050000000000001" customHeight="1" x14ac:dyDescent="0.3">
      <c r="A2262" s="6" t="s">
        <v>5312</v>
      </c>
      <c r="B2262" s="4" t="s">
        <v>5655</v>
      </c>
      <c r="C2262" s="37" t="b">
        <f t="shared" si="35"/>
        <v>1</v>
      </c>
      <c r="D2262" s="4" t="s">
        <v>5627</v>
      </c>
      <c r="F2262" s="5"/>
    </row>
    <row r="2263" spans="1:6" s="4" customFormat="1" ht="10.050000000000001" customHeight="1" x14ac:dyDescent="0.3">
      <c r="A2263" s="6" t="s">
        <v>5312</v>
      </c>
      <c r="B2263" s="4" t="s">
        <v>5656</v>
      </c>
      <c r="C2263" s="37" t="b">
        <f t="shared" si="35"/>
        <v>1</v>
      </c>
      <c r="D2263" s="4" t="s">
        <v>5627</v>
      </c>
      <c r="F2263" s="5"/>
    </row>
    <row r="2264" spans="1:6" s="4" customFormat="1" ht="10.050000000000001" customHeight="1" x14ac:dyDescent="0.3">
      <c r="A2264" s="6" t="s">
        <v>5312</v>
      </c>
      <c r="B2264" s="4" t="s">
        <v>5657</v>
      </c>
      <c r="C2264" s="37" t="b">
        <f t="shared" si="35"/>
        <v>1</v>
      </c>
      <c r="D2264" s="4" t="s">
        <v>5627</v>
      </c>
      <c r="F2264" s="5"/>
    </row>
    <row r="2265" spans="1:6" s="4" customFormat="1" ht="10.050000000000001" customHeight="1" x14ac:dyDescent="0.3">
      <c r="A2265" s="6" t="s">
        <v>5312</v>
      </c>
      <c r="B2265" s="4" t="s">
        <v>5658</v>
      </c>
      <c r="C2265" s="37" t="b">
        <f t="shared" si="35"/>
        <v>1</v>
      </c>
      <c r="D2265" s="4" t="s">
        <v>5627</v>
      </c>
      <c r="F2265" s="5"/>
    </row>
    <row r="2266" spans="1:6" s="4" customFormat="1" ht="10.050000000000001" customHeight="1" x14ac:dyDescent="0.3">
      <c r="A2266" s="6" t="s">
        <v>5312</v>
      </c>
      <c r="B2266" s="4" t="s">
        <v>5659</v>
      </c>
      <c r="C2266" s="37" t="b">
        <f t="shared" si="35"/>
        <v>1</v>
      </c>
      <c r="D2266" s="4" t="s">
        <v>5627</v>
      </c>
      <c r="F2266" s="5"/>
    </row>
    <row r="2267" spans="1:6" s="4" customFormat="1" ht="10.050000000000001" customHeight="1" x14ac:dyDescent="0.3">
      <c r="A2267" s="6" t="s">
        <v>5312</v>
      </c>
      <c r="B2267" s="4" t="s">
        <v>5660</v>
      </c>
      <c r="C2267" s="37" t="b">
        <f t="shared" si="35"/>
        <v>1</v>
      </c>
      <c r="D2267" s="4" t="s">
        <v>5627</v>
      </c>
      <c r="F2267" s="5"/>
    </row>
    <row r="2268" spans="1:6" s="4" customFormat="1" ht="10.050000000000001" customHeight="1" x14ac:dyDescent="0.3">
      <c r="A2268" s="6" t="s">
        <v>5312</v>
      </c>
      <c r="B2268" s="4" t="s">
        <v>5628</v>
      </c>
      <c r="C2268" s="37" t="b">
        <f t="shared" si="35"/>
        <v>1</v>
      </c>
      <c r="D2268" s="4" t="s">
        <v>5629</v>
      </c>
      <c r="F2268" s="5"/>
    </row>
    <row r="2269" spans="1:6" s="4" customFormat="1" ht="10.050000000000001" customHeight="1" x14ac:dyDescent="0.3">
      <c r="A2269" s="6" t="s">
        <v>5312</v>
      </c>
      <c r="B2269" s="4" t="s">
        <v>5630</v>
      </c>
      <c r="C2269" s="37" t="b">
        <f t="shared" si="35"/>
        <v>1</v>
      </c>
      <c r="D2269" s="4" t="s">
        <v>5629</v>
      </c>
      <c r="F2269" s="5"/>
    </row>
    <row r="2270" spans="1:6" s="4" customFormat="1" ht="10.050000000000001" customHeight="1" x14ac:dyDescent="0.3">
      <c r="A2270" s="6" t="s">
        <v>5312</v>
      </c>
      <c r="B2270" s="4" t="s">
        <v>5631</v>
      </c>
      <c r="C2270" s="37" t="b">
        <f t="shared" si="35"/>
        <v>1</v>
      </c>
      <c r="D2270" s="4" t="s">
        <v>5629</v>
      </c>
      <c r="F2270" s="5"/>
    </row>
    <row r="2271" spans="1:6" s="4" customFormat="1" ht="10.050000000000001" customHeight="1" x14ac:dyDescent="0.3">
      <c r="A2271" s="6" t="s">
        <v>5312</v>
      </c>
      <c r="B2271" s="4" t="s">
        <v>5632</v>
      </c>
      <c r="C2271" s="37" t="b">
        <f t="shared" si="35"/>
        <v>1</v>
      </c>
      <c r="D2271" s="4" t="s">
        <v>5629</v>
      </c>
      <c r="F2271" s="5"/>
    </row>
    <row r="2272" spans="1:6" s="4" customFormat="1" ht="10.050000000000001" customHeight="1" x14ac:dyDescent="0.3">
      <c r="A2272" s="6" t="s">
        <v>5312</v>
      </c>
      <c r="B2272" s="4" t="s">
        <v>5633</v>
      </c>
      <c r="C2272" s="37" t="b">
        <f t="shared" si="35"/>
        <v>1</v>
      </c>
      <c r="D2272" s="4" t="s">
        <v>5629</v>
      </c>
      <c r="F2272" s="5"/>
    </row>
    <row r="2273" spans="1:6" s="4" customFormat="1" ht="10.050000000000001" customHeight="1" x14ac:dyDescent="0.3">
      <c r="A2273" s="6" t="s">
        <v>5312</v>
      </c>
      <c r="B2273" s="4" t="s">
        <v>5634</v>
      </c>
      <c r="C2273" s="37" t="b">
        <f t="shared" si="35"/>
        <v>1</v>
      </c>
      <c r="D2273" s="4" t="s">
        <v>5629</v>
      </c>
      <c r="F2273" s="5"/>
    </row>
    <row r="2274" spans="1:6" s="4" customFormat="1" ht="10.050000000000001" customHeight="1" x14ac:dyDescent="0.3">
      <c r="A2274" s="6" t="s">
        <v>5312</v>
      </c>
      <c r="B2274" s="4" t="s">
        <v>5635</v>
      </c>
      <c r="C2274" s="37" t="b">
        <f t="shared" si="35"/>
        <v>1</v>
      </c>
      <c r="D2274" s="4" t="s">
        <v>5629</v>
      </c>
      <c r="F2274" s="5"/>
    </row>
    <row r="2275" spans="1:6" s="4" customFormat="1" ht="10.050000000000001" customHeight="1" x14ac:dyDescent="0.3">
      <c r="A2275" s="6" t="s">
        <v>5312</v>
      </c>
      <c r="B2275" s="4" t="s">
        <v>5636</v>
      </c>
      <c r="C2275" s="37" t="b">
        <f t="shared" si="35"/>
        <v>1</v>
      </c>
      <c r="D2275" s="4" t="s">
        <v>5629</v>
      </c>
      <c r="F2275" s="5"/>
    </row>
    <row r="2276" spans="1:6" s="4" customFormat="1" ht="10.050000000000001" customHeight="1" x14ac:dyDescent="0.3">
      <c r="A2276" s="6" t="s">
        <v>5312</v>
      </c>
      <c r="B2276" s="4" t="s">
        <v>5637</v>
      </c>
      <c r="C2276" s="37" t="b">
        <f t="shared" si="35"/>
        <v>1</v>
      </c>
      <c r="D2276" s="4" t="s">
        <v>5629</v>
      </c>
      <c r="F2276" s="5"/>
    </row>
    <row r="2277" spans="1:6" s="4" customFormat="1" ht="10.050000000000001" customHeight="1" x14ac:dyDescent="0.3">
      <c r="A2277" s="6" t="s">
        <v>5312</v>
      </c>
      <c r="B2277" s="4" t="s">
        <v>5638</v>
      </c>
      <c r="C2277" s="37" t="b">
        <f t="shared" si="35"/>
        <v>1</v>
      </c>
      <c r="D2277" s="4" t="s">
        <v>5629</v>
      </c>
      <c r="F2277" s="5"/>
    </row>
    <row r="2278" spans="1:6" s="4" customFormat="1" ht="10.050000000000001" customHeight="1" x14ac:dyDescent="0.3">
      <c r="A2278" s="6" t="s">
        <v>5312</v>
      </c>
      <c r="B2278" s="4" t="s">
        <v>5639</v>
      </c>
      <c r="C2278" s="37" t="b">
        <f t="shared" si="35"/>
        <v>1</v>
      </c>
      <c r="D2278" s="4" t="s">
        <v>5629</v>
      </c>
      <c r="F2278" s="5"/>
    </row>
    <row r="2279" spans="1:6" s="4" customFormat="1" ht="10.050000000000001" customHeight="1" x14ac:dyDescent="0.3">
      <c r="A2279" s="6" t="s">
        <v>5312</v>
      </c>
      <c r="B2279" s="4" t="s">
        <v>5640</v>
      </c>
      <c r="C2279" s="37" t="b">
        <f t="shared" si="35"/>
        <v>1</v>
      </c>
      <c r="D2279" s="4" t="s">
        <v>5629</v>
      </c>
      <c r="F2279" s="5"/>
    </row>
    <row r="2280" spans="1:6" s="4" customFormat="1" ht="10.050000000000001" customHeight="1" x14ac:dyDescent="0.3">
      <c r="A2280" s="6" t="s">
        <v>5312</v>
      </c>
      <c r="B2280" s="4" t="s">
        <v>5641</v>
      </c>
      <c r="C2280" s="37" t="b">
        <f t="shared" si="35"/>
        <v>1</v>
      </c>
      <c r="D2280" s="4" t="s">
        <v>5629</v>
      </c>
      <c r="F2280" s="5"/>
    </row>
    <row r="2281" spans="1:6" s="4" customFormat="1" ht="10.050000000000001" customHeight="1" x14ac:dyDescent="0.3">
      <c r="A2281" s="6" t="s">
        <v>5312</v>
      </c>
      <c r="B2281" s="4" t="s">
        <v>5642</v>
      </c>
      <c r="C2281" s="37" t="b">
        <f t="shared" si="35"/>
        <v>1</v>
      </c>
      <c r="D2281" s="4" t="s">
        <v>5629</v>
      </c>
      <c r="F2281" s="5"/>
    </row>
    <row r="2282" spans="1:6" s="4" customFormat="1" ht="10.050000000000001" customHeight="1" x14ac:dyDescent="0.3">
      <c r="A2282" s="6" t="s">
        <v>5312</v>
      </c>
      <c r="B2282" s="4" t="s">
        <v>5676</v>
      </c>
      <c r="C2282" s="37" t="b">
        <f t="shared" si="35"/>
        <v>1</v>
      </c>
      <c r="D2282" s="4" t="s">
        <v>4762</v>
      </c>
      <c r="F2282" s="5"/>
    </row>
    <row r="2283" spans="1:6" s="4" customFormat="1" ht="10.050000000000001" customHeight="1" x14ac:dyDescent="0.3">
      <c r="A2283" s="6" t="s">
        <v>5312</v>
      </c>
      <c r="B2283" s="4" t="s">
        <v>5677</v>
      </c>
      <c r="C2283" s="37" t="b">
        <f t="shared" si="35"/>
        <v>1</v>
      </c>
      <c r="D2283" s="4" t="s">
        <v>4762</v>
      </c>
      <c r="F2283" s="5"/>
    </row>
    <row r="2284" spans="1:6" s="4" customFormat="1" ht="10.050000000000001" customHeight="1" x14ac:dyDescent="0.3">
      <c r="A2284" s="6" t="s">
        <v>5312</v>
      </c>
      <c r="B2284" s="4" t="s">
        <v>5678</v>
      </c>
      <c r="C2284" s="37" t="b">
        <f t="shared" si="35"/>
        <v>1</v>
      </c>
      <c r="D2284" s="4" t="s">
        <v>5688</v>
      </c>
      <c r="F2284" s="5"/>
    </row>
    <row r="2285" spans="1:6" s="4" customFormat="1" ht="10.050000000000001" customHeight="1" x14ac:dyDescent="0.3">
      <c r="A2285" s="6" t="s">
        <v>5312</v>
      </c>
      <c r="B2285" s="4" t="s">
        <v>5679</v>
      </c>
      <c r="C2285" s="37" t="b">
        <f t="shared" si="35"/>
        <v>1</v>
      </c>
      <c r="D2285" s="4" t="s">
        <v>4762</v>
      </c>
      <c r="F2285" s="5"/>
    </row>
    <row r="2286" spans="1:6" s="4" customFormat="1" ht="10.050000000000001" customHeight="1" x14ac:dyDescent="0.3">
      <c r="A2286" s="6" t="s">
        <v>5312</v>
      </c>
      <c r="B2286" s="4" t="s">
        <v>5680</v>
      </c>
      <c r="C2286" s="37" t="b">
        <f t="shared" si="35"/>
        <v>1</v>
      </c>
      <c r="D2286" s="4" t="s">
        <v>4762</v>
      </c>
      <c r="F2286" s="5"/>
    </row>
    <row r="2287" spans="1:6" s="4" customFormat="1" ht="10.050000000000001" customHeight="1" x14ac:dyDescent="0.3">
      <c r="A2287" s="6" t="s">
        <v>5312</v>
      </c>
      <c r="B2287" s="4" t="s">
        <v>5681</v>
      </c>
      <c r="C2287" s="37" t="b">
        <f t="shared" si="35"/>
        <v>1</v>
      </c>
      <c r="D2287" s="4" t="s">
        <v>5689</v>
      </c>
      <c r="F2287" s="5"/>
    </row>
    <row r="2288" spans="1:6" s="4" customFormat="1" ht="10.050000000000001" customHeight="1" x14ac:dyDescent="0.3">
      <c r="A2288" s="6" t="s">
        <v>5312</v>
      </c>
      <c r="B2288" s="4" t="s">
        <v>5682</v>
      </c>
      <c r="C2288" s="37" t="b">
        <f t="shared" si="35"/>
        <v>1</v>
      </c>
      <c r="D2288" s="4" t="s">
        <v>4762</v>
      </c>
      <c r="F2288" s="5"/>
    </row>
    <row r="2289" spans="1:6" s="4" customFormat="1" ht="10.050000000000001" customHeight="1" x14ac:dyDescent="0.3">
      <c r="A2289" s="6" t="s">
        <v>5312</v>
      </c>
      <c r="B2289" s="4" t="s">
        <v>5683</v>
      </c>
      <c r="C2289" s="37" t="b">
        <f t="shared" si="35"/>
        <v>1</v>
      </c>
      <c r="D2289" s="4" t="s">
        <v>4762</v>
      </c>
      <c r="F2289" s="5"/>
    </row>
    <row r="2290" spans="1:6" s="4" customFormat="1" ht="10.050000000000001" customHeight="1" x14ac:dyDescent="0.3">
      <c r="A2290" s="6" t="s">
        <v>5461</v>
      </c>
      <c r="B2290" s="4" t="s">
        <v>5684</v>
      </c>
      <c r="C2290" s="37" t="b">
        <f t="shared" si="35"/>
        <v>1</v>
      </c>
      <c r="D2290" s="4" t="s">
        <v>5690</v>
      </c>
      <c r="F2290" s="5"/>
    </row>
    <row r="2291" spans="1:6" s="4" customFormat="1" ht="10.050000000000001" customHeight="1" x14ac:dyDescent="0.3">
      <c r="A2291" s="6" t="s">
        <v>5461</v>
      </c>
      <c r="B2291" s="4" t="s">
        <v>5685</v>
      </c>
      <c r="C2291" s="37" t="b">
        <f t="shared" si="35"/>
        <v>1</v>
      </c>
      <c r="D2291" s="4" t="s">
        <v>5344</v>
      </c>
      <c r="F2291" s="5"/>
    </row>
    <row r="2292" spans="1:6" s="4" customFormat="1" ht="10.050000000000001" customHeight="1" x14ac:dyDescent="0.3">
      <c r="A2292" s="6" t="s">
        <v>5461</v>
      </c>
      <c r="B2292" s="4" t="s">
        <v>5686</v>
      </c>
      <c r="C2292" s="37" t="b">
        <f t="shared" si="35"/>
        <v>1</v>
      </c>
      <c r="D2292" s="4" t="s">
        <v>5344</v>
      </c>
      <c r="F2292" s="5"/>
    </row>
    <row r="2293" spans="1:6" s="4" customFormat="1" ht="10.050000000000001" customHeight="1" x14ac:dyDescent="0.3">
      <c r="A2293" s="6" t="s">
        <v>5461</v>
      </c>
      <c r="B2293" s="4" t="s">
        <v>5687</v>
      </c>
      <c r="C2293" s="37" t="b">
        <f t="shared" si="35"/>
        <v>1</v>
      </c>
      <c r="D2293" s="4" t="s">
        <v>5344</v>
      </c>
      <c r="F2293" s="5"/>
    </row>
  </sheetData>
  <autoFilter ref="A1:T2293" xr:uid="{00000000-0009-0000-0000-000000000000}"/>
  <sortState xmlns:xlrd2="http://schemas.microsoft.com/office/spreadsheetml/2017/richdata2" ref="B1:J2097">
    <sortCondition ref="B1:B2097"/>
  </sortState>
  <phoneticPr fontId="5"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Lijst koloniaal_slavernij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2021-07-20T11:01:34Z</cp:lastPrinted>
  <dcterms:created xsi:type="dcterms:W3CDTF">2006-09-16T00:00:00Z</dcterms:created>
  <dcterms:modified xsi:type="dcterms:W3CDTF">2024-02-05T11:12:37Z</dcterms:modified>
</cp:coreProperties>
</file>