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ane\Google Drive\ALAN\Client Projects\Kingston Vaccine Hesitancy\"/>
    </mc:Choice>
  </mc:AlternateContent>
  <xr:revisionPtr revIDLastSave="0" documentId="13_ncr:1_{170C7FF5-8F55-410F-9587-DC07983F85AE}" xr6:coauthVersionLast="47" xr6:coauthVersionMax="47" xr10:uidLastSave="{00000000-0000-0000-0000-000000000000}"/>
  <bookViews>
    <workbookView xWindow="28680" yWindow="-120" windowWidth="29040" windowHeight="15840" xr2:uid="{2D6C8801-9539-4299-A399-C90DD11DBE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0" i="1"/>
  <c r="Q11" i="1"/>
  <c r="Q12" i="1"/>
  <c r="Q13" i="1"/>
  <c r="Q14" i="1"/>
  <c r="Q15" i="1"/>
  <c r="Q16" i="1"/>
  <c r="Q17" i="1"/>
  <c r="Q18" i="1"/>
  <c r="Q10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J11" i="1"/>
  <c r="J12" i="1"/>
  <c r="J13" i="1"/>
  <c r="J14" i="1"/>
  <c r="J15" i="1"/>
  <c r="J16" i="1"/>
  <c r="J17" i="1"/>
  <c r="J18" i="1"/>
  <c r="J10" i="1"/>
  <c r="J5" i="1"/>
  <c r="K5" i="1"/>
  <c r="L5" i="1"/>
  <c r="M5" i="1"/>
  <c r="K4" i="1"/>
  <c r="L4" i="1"/>
  <c r="M4" i="1"/>
  <c r="J4" i="1"/>
</calcChain>
</file>

<file path=xl/sharedStrings.xml><?xml version="1.0" encoding="utf-8"?>
<sst xmlns="http://schemas.openxmlformats.org/spreadsheetml/2006/main" count="42" uniqueCount="26">
  <si>
    <t>Knowledgable</t>
  </si>
  <si>
    <t>Medicare</t>
  </si>
  <si>
    <t>Theranos</t>
  </si>
  <si>
    <t>I've never heard of this vaccine</t>
  </si>
  <si>
    <t>I know a little about this vaccine</t>
  </si>
  <si>
    <t>I know an average amount about this vaccine</t>
  </si>
  <si>
    <t>I know a lot about this vaccine</t>
  </si>
  <si>
    <t>Sample =</t>
  </si>
  <si>
    <t>Frequencies</t>
  </si>
  <si>
    <t>Percentages</t>
  </si>
  <si>
    <t>Would take vaccine</t>
  </si>
  <si>
    <t>Agree</t>
  </si>
  <si>
    <t>Slightly agree</t>
  </si>
  <si>
    <t>Disagree</t>
  </si>
  <si>
    <t>StronglyDisagree</t>
  </si>
  <si>
    <t>Slightly disagree</t>
  </si>
  <si>
    <t>Strongly agree</t>
  </si>
  <si>
    <t>Janssen</t>
  </si>
  <si>
    <t>Moderna</t>
  </si>
  <si>
    <t>Novavax</t>
  </si>
  <si>
    <t>Oxford</t>
  </si>
  <si>
    <t>Pfizer</t>
  </si>
  <si>
    <t>Sinovac</t>
  </si>
  <si>
    <t>Sputnik</t>
  </si>
  <si>
    <t>Would take</t>
  </si>
  <si>
    <t>Wouldn't 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</si>
</sst>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890A0-1B65-4A88-ABEF-D7204EA90E3D}">
  <dimension ref="A1:R18"/>
  <sheetViews>
    <sheetView tabSelected="1" workbookViewId="0">
      <selection activeCell="Q18" sqref="Q18"/>
    </sheetView>
  </sheetViews>
  <sheetFormatPr defaultRowHeight="14.4" x14ac:dyDescent="0.3"/>
  <cols>
    <col min="1" max="1" width="21.5546875" customWidth="1"/>
  </cols>
  <sheetData>
    <row r="1" spans="1:18" x14ac:dyDescent="0.3">
      <c r="E1" t="s">
        <v>7</v>
      </c>
      <c r="F1">
        <v>510</v>
      </c>
    </row>
    <row r="2" spans="1:18" x14ac:dyDescent="0.3">
      <c r="A2" t="s">
        <v>0</v>
      </c>
    </row>
    <row r="3" spans="1:18" x14ac:dyDescent="0.3">
      <c r="A3" t="s">
        <v>8</v>
      </c>
      <c r="B3" t="s">
        <v>3</v>
      </c>
      <c r="C3" t="s">
        <v>4</v>
      </c>
      <c r="D3" t="s">
        <v>5</v>
      </c>
      <c r="E3" t="s">
        <v>6</v>
      </c>
      <c r="I3" t="s">
        <v>9</v>
      </c>
      <c r="J3" t="s">
        <v>3</v>
      </c>
      <c r="K3" t="s">
        <v>4</v>
      </c>
      <c r="L3" t="s">
        <v>5</v>
      </c>
      <c r="M3" t="s">
        <v>6</v>
      </c>
    </row>
    <row r="4" spans="1:18" x14ac:dyDescent="0.3">
      <c r="A4" t="s">
        <v>1</v>
      </c>
      <c r="B4">
        <v>426</v>
      </c>
      <c r="C4">
        <v>59</v>
      </c>
      <c r="D4">
        <v>19</v>
      </c>
      <c r="E4">
        <v>4</v>
      </c>
      <c r="I4" t="s">
        <v>1</v>
      </c>
      <c r="J4" s="1">
        <f t="shared" ref="J4:M5" si="0">B4/$F$1</f>
        <v>0.83529411764705885</v>
      </c>
      <c r="K4" s="1">
        <f t="shared" si="0"/>
        <v>0.11568627450980393</v>
      </c>
      <c r="L4" s="1">
        <f t="shared" si="0"/>
        <v>3.7254901960784313E-2</v>
      </c>
      <c r="M4" s="1">
        <f t="shared" si="0"/>
        <v>7.8431372549019607E-3</v>
      </c>
    </row>
    <row r="5" spans="1:18" x14ac:dyDescent="0.3">
      <c r="A5" t="s">
        <v>2</v>
      </c>
      <c r="B5">
        <v>450</v>
      </c>
      <c r="C5">
        <v>42</v>
      </c>
      <c r="D5">
        <v>12</v>
      </c>
      <c r="E5">
        <v>4</v>
      </c>
      <c r="I5" t="s">
        <v>2</v>
      </c>
      <c r="J5" s="1">
        <f t="shared" si="0"/>
        <v>0.88235294117647056</v>
      </c>
      <c r="K5" s="1">
        <f t="shared" si="0"/>
        <v>8.2352941176470587E-2</v>
      </c>
      <c r="L5" s="1">
        <f t="shared" si="0"/>
        <v>2.3529411764705882E-2</v>
      </c>
      <c r="M5" s="1">
        <f t="shared" si="0"/>
        <v>7.8431372549019607E-3</v>
      </c>
    </row>
    <row r="8" spans="1:18" x14ac:dyDescent="0.3">
      <c r="A8" t="s">
        <v>10</v>
      </c>
    </row>
    <row r="9" spans="1:18" x14ac:dyDescent="0.3">
      <c r="A9" t="s">
        <v>8</v>
      </c>
      <c r="B9" t="s">
        <v>16</v>
      </c>
      <c r="C9" t="s">
        <v>11</v>
      </c>
      <c r="D9" t="s">
        <v>12</v>
      </c>
      <c r="E9" t="s">
        <v>15</v>
      </c>
      <c r="F9" t="s">
        <v>13</v>
      </c>
      <c r="G9" t="s">
        <v>14</v>
      </c>
      <c r="I9" t="s">
        <v>9</v>
      </c>
      <c r="J9" t="s">
        <v>16</v>
      </c>
      <c r="K9" t="s">
        <v>11</v>
      </c>
      <c r="L9" t="s">
        <v>12</v>
      </c>
      <c r="M9" t="s">
        <v>15</v>
      </c>
      <c r="N9" t="s">
        <v>13</v>
      </c>
      <c r="O9" t="s">
        <v>14</v>
      </c>
      <c r="Q9" t="s">
        <v>24</v>
      </c>
      <c r="R9" t="s">
        <v>25</v>
      </c>
    </row>
    <row r="10" spans="1:18" x14ac:dyDescent="0.3">
      <c r="A10" t="s">
        <v>17</v>
      </c>
      <c r="B10">
        <v>80</v>
      </c>
      <c r="C10">
        <v>166</v>
      </c>
      <c r="D10">
        <v>118</v>
      </c>
      <c r="E10">
        <v>44</v>
      </c>
      <c r="F10">
        <v>46</v>
      </c>
      <c r="G10">
        <v>54</v>
      </c>
      <c r="J10" s="2">
        <f>B10/$F$1</f>
        <v>0.15686274509803921</v>
      </c>
      <c r="K10" s="2">
        <f t="shared" ref="K10:O18" si="1">C10/$F$1</f>
        <v>0.32549019607843138</v>
      </c>
      <c r="L10" s="2">
        <f t="shared" si="1"/>
        <v>0.23137254901960785</v>
      </c>
      <c r="M10" s="2">
        <f t="shared" si="1"/>
        <v>8.6274509803921567E-2</v>
      </c>
      <c r="N10" s="2">
        <f t="shared" si="1"/>
        <v>9.0196078431372548E-2</v>
      </c>
      <c r="O10" s="2">
        <f t="shared" si="1"/>
        <v>0.10588235294117647</v>
      </c>
      <c r="Q10" s="3">
        <f>SUM(J10:L10)</f>
        <v>0.71372549019607845</v>
      </c>
      <c r="R10" s="3">
        <f>SUM(M10:O10)</f>
        <v>0.28235294117647058</v>
      </c>
    </row>
    <row r="11" spans="1:18" x14ac:dyDescent="0.3">
      <c r="A11" t="s">
        <v>18</v>
      </c>
      <c r="B11">
        <v>101</v>
      </c>
      <c r="C11">
        <v>152</v>
      </c>
      <c r="D11">
        <v>110</v>
      </c>
      <c r="E11">
        <v>39</v>
      </c>
      <c r="F11">
        <v>56</v>
      </c>
      <c r="G11">
        <v>50</v>
      </c>
      <c r="J11" s="2">
        <f t="shared" ref="J11:J18" si="2">B11/$F$1</f>
        <v>0.1980392156862745</v>
      </c>
      <c r="K11" s="2">
        <f t="shared" si="1"/>
        <v>0.29803921568627451</v>
      </c>
      <c r="L11" s="2">
        <f t="shared" si="1"/>
        <v>0.21568627450980393</v>
      </c>
      <c r="M11" s="2">
        <f t="shared" si="1"/>
        <v>7.6470588235294124E-2</v>
      </c>
      <c r="N11" s="2">
        <f t="shared" si="1"/>
        <v>0.10980392156862745</v>
      </c>
      <c r="O11" s="2">
        <f t="shared" si="1"/>
        <v>9.8039215686274508E-2</v>
      </c>
      <c r="Q11" s="3">
        <f t="shared" ref="Q11:Q18" si="3">SUM(J11:L11)</f>
        <v>0.71176470588235297</v>
      </c>
      <c r="R11" s="3">
        <f t="shared" ref="R11:R18" si="4">SUM(M11:O11)</f>
        <v>0.28431372549019607</v>
      </c>
    </row>
    <row r="12" spans="1:18" x14ac:dyDescent="0.3">
      <c r="A12" t="s">
        <v>19</v>
      </c>
      <c r="B12">
        <v>60</v>
      </c>
      <c r="C12">
        <v>139</v>
      </c>
      <c r="D12">
        <v>131</v>
      </c>
      <c r="E12">
        <v>48</v>
      </c>
      <c r="F12">
        <v>66</v>
      </c>
      <c r="G12">
        <v>64</v>
      </c>
      <c r="J12" s="2">
        <f t="shared" si="2"/>
        <v>0.11764705882352941</v>
      </c>
      <c r="K12" s="2">
        <f t="shared" si="1"/>
        <v>0.27254901960784311</v>
      </c>
      <c r="L12" s="2">
        <f t="shared" si="1"/>
        <v>0.25686274509803919</v>
      </c>
      <c r="M12" s="2">
        <f t="shared" si="1"/>
        <v>9.4117647058823528E-2</v>
      </c>
      <c r="N12" s="2">
        <f t="shared" si="1"/>
        <v>0.12941176470588237</v>
      </c>
      <c r="O12" s="2">
        <f t="shared" si="1"/>
        <v>0.12549019607843137</v>
      </c>
      <c r="Q12" s="3">
        <f t="shared" si="3"/>
        <v>0.64705882352941169</v>
      </c>
      <c r="R12" s="3">
        <f t="shared" si="4"/>
        <v>0.34901960784313724</v>
      </c>
    </row>
    <row r="13" spans="1:18" x14ac:dyDescent="0.3">
      <c r="A13" t="s">
        <v>20</v>
      </c>
      <c r="B13">
        <v>242</v>
      </c>
      <c r="C13">
        <v>166</v>
      </c>
      <c r="D13">
        <v>47</v>
      </c>
      <c r="E13">
        <v>13</v>
      </c>
      <c r="F13">
        <v>19</v>
      </c>
      <c r="G13">
        <v>21</v>
      </c>
      <c r="J13" s="2">
        <f t="shared" si="2"/>
        <v>0.47450980392156861</v>
      </c>
      <c r="K13" s="2">
        <f t="shared" si="1"/>
        <v>0.32549019607843138</v>
      </c>
      <c r="L13" s="2">
        <f t="shared" si="1"/>
        <v>9.2156862745098045E-2</v>
      </c>
      <c r="M13" s="2">
        <f t="shared" si="1"/>
        <v>2.5490196078431372E-2</v>
      </c>
      <c r="N13" s="2">
        <f t="shared" si="1"/>
        <v>3.7254901960784313E-2</v>
      </c>
      <c r="O13" s="2">
        <f t="shared" si="1"/>
        <v>4.1176470588235294E-2</v>
      </c>
      <c r="Q13" s="3">
        <f t="shared" si="3"/>
        <v>0.89215686274509809</v>
      </c>
      <c r="R13" s="3">
        <f t="shared" si="4"/>
        <v>0.10392156862745097</v>
      </c>
    </row>
    <row r="14" spans="1:18" x14ac:dyDescent="0.3">
      <c r="A14" t="s">
        <v>21</v>
      </c>
      <c r="B14">
        <v>211</v>
      </c>
      <c r="C14">
        <v>171</v>
      </c>
      <c r="D14">
        <v>68</v>
      </c>
      <c r="E14">
        <v>5</v>
      </c>
      <c r="F14">
        <v>24</v>
      </c>
      <c r="G14">
        <v>29</v>
      </c>
      <c r="J14" s="2">
        <f t="shared" si="2"/>
        <v>0.4137254901960784</v>
      </c>
      <c r="K14" s="2">
        <f t="shared" si="1"/>
        <v>0.3352941176470588</v>
      </c>
      <c r="L14" s="2">
        <f t="shared" si="1"/>
        <v>0.13333333333333333</v>
      </c>
      <c r="M14" s="2">
        <f t="shared" si="1"/>
        <v>9.8039215686274508E-3</v>
      </c>
      <c r="N14" s="2">
        <f t="shared" si="1"/>
        <v>4.7058823529411764E-2</v>
      </c>
      <c r="O14" s="2">
        <f t="shared" si="1"/>
        <v>5.6862745098039215E-2</v>
      </c>
      <c r="Q14" s="3">
        <f t="shared" si="3"/>
        <v>0.88235294117647056</v>
      </c>
      <c r="R14" s="3">
        <f t="shared" si="4"/>
        <v>0.11372549019607843</v>
      </c>
    </row>
    <row r="15" spans="1:18" x14ac:dyDescent="0.3">
      <c r="A15" t="s">
        <v>22</v>
      </c>
      <c r="B15">
        <v>31</v>
      </c>
      <c r="C15">
        <v>63</v>
      </c>
      <c r="D15">
        <v>98</v>
      </c>
      <c r="E15">
        <v>73</v>
      </c>
      <c r="F15">
        <v>112</v>
      </c>
      <c r="G15">
        <v>131</v>
      </c>
      <c r="J15" s="2">
        <f t="shared" si="2"/>
        <v>6.0784313725490195E-2</v>
      </c>
      <c r="K15" s="2">
        <f t="shared" si="1"/>
        <v>0.12352941176470589</v>
      </c>
      <c r="L15" s="2">
        <f t="shared" si="1"/>
        <v>0.19215686274509805</v>
      </c>
      <c r="M15" s="2">
        <f t="shared" si="1"/>
        <v>0.14313725490196078</v>
      </c>
      <c r="N15" s="2">
        <f t="shared" si="1"/>
        <v>0.2196078431372549</v>
      </c>
      <c r="O15" s="2">
        <f t="shared" si="1"/>
        <v>0.25686274509803919</v>
      </c>
      <c r="Q15" s="3">
        <f t="shared" si="3"/>
        <v>0.37647058823529411</v>
      </c>
      <c r="R15" s="3">
        <f t="shared" si="4"/>
        <v>0.61960784313725492</v>
      </c>
    </row>
    <row r="16" spans="1:18" x14ac:dyDescent="0.3">
      <c r="A16" t="s">
        <v>23</v>
      </c>
      <c r="B16">
        <v>28</v>
      </c>
      <c r="C16">
        <v>60</v>
      </c>
      <c r="D16">
        <v>102</v>
      </c>
      <c r="E16">
        <v>78</v>
      </c>
      <c r="F16">
        <v>111</v>
      </c>
      <c r="G16">
        <v>129</v>
      </c>
      <c r="J16" s="2">
        <f t="shared" si="2"/>
        <v>5.4901960784313725E-2</v>
      </c>
      <c r="K16" s="2">
        <f t="shared" si="1"/>
        <v>0.11764705882352941</v>
      </c>
      <c r="L16" s="2">
        <f t="shared" si="1"/>
        <v>0.2</v>
      </c>
      <c r="M16" s="2">
        <f t="shared" si="1"/>
        <v>0.15294117647058825</v>
      </c>
      <c r="N16" s="2">
        <f t="shared" si="1"/>
        <v>0.21764705882352942</v>
      </c>
      <c r="O16" s="2">
        <f t="shared" si="1"/>
        <v>0.25294117647058822</v>
      </c>
      <c r="Q16" s="3">
        <f t="shared" si="3"/>
        <v>0.37254901960784315</v>
      </c>
      <c r="R16" s="3">
        <f t="shared" si="4"/>
        <v>0.62352941176470589</v>
      </c>
    </row>
    <row r="17" spans="1:18" x14ac:dyDescent="0.3">
      <c r="A17" t="s">
        <v>1</v>
      </c>
      <c r="B17">
        <v>39</v>
      </c>
      <c r="C17">
        <v>107</v>
      </c>
      <c r="D17">
        <v>148</v>
      </c>
      <c r="E17">
        <v>62</v>
      </c>
      <c r="F17">
        <v>84</v>
      </c>
      <c r="G17">
        <v>68</v>
      </c>
      <c r="J17" s="2">
        <f t="shared" si="2"/>
        <v>7.6470588235294124E-2</v>
      </c>
      <c r="K17" s="2">
        <f t="shared" si="1"/>
        <v>0.20980392156862746</v>
      </c>
      <c r="L17" s="2">
        <f t="shared" si="1"/>
        <v>0.29019607843137257</v>
      </c>
      <c r="M17" s="2">
        <f t="shared" si="1"/>
        <v>0.12156862745098039</v>
      </c>
      <c r="N17" s="2">
        <f t="shared" si="1"/>
        <v>0.16470588235294117</v>
      </c>
      <c r="O17" s="2">
        <f t="shared" si="1"/>
        <v>0.13333333333333333</v>
      </c>
      <c r="Q17" s="3">
        <f t="shared" si="3"/>
        <v>0.57647058823529407</v>
      </c>
      <c r="R17" s="3">
        <f t="shared" si="4"/>
        <v>0.41960784313725485</v>
      </c>
    </row>
    <row r="18" spans="1:18" x14ac:dyDescent="0.3">
      <c r="A18" t="s">
        <v>2</v>
      </c>
      <c r="B18">
        <v>38</v>
      </c>
      <c r="C18">
        <v>102</v>
      </c>
      <c r="D18">
        <v>141</v>
      </c>
      <c r="E18">
        <v>67</v>
      </c>
      <c r="F18">
        <v>92</v>
      </c>
      <c r="G18">
        <v>68</v>
      </c>
      <c r="J18" s="2">
        <f t="shared" si="2"/>
        <v>7.4509803921568626E-2</v>
      </c>
      <c r="K18" s="2">
        <f t="shared" si="1"/>
        <v>0.2</v>
      </c>
      <c r="L18" s="2">
        <f t="shared" si="1"/>
        <v>0.27647058823529413</v>
      </c>
      <c r="M18" s="2">
        <f t="shared" si="1"/>
        <v>0.13137254901960785</v>
      </c>
      <c r="N18" s="2">
        <f t="shared" si="1"/>
        <v>0.1803921568627451</v>
      </c>
      <c r="O18" s="2">
        <f t="shared" si="1"/>
        <v>0.13333333333333333</v>
      </c>
      <c r="Q18" s="3">
        <f t="shared" si="3"/>
        <v>0.55098039215686279</v>
      </c>
      <c r="R18" s="3">
        <f t="shared" si="4"/>
        <v>0.44509803921568625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jelane</dc:creator>
  <cp:lastModifiedBy>jelane</cp:lastModifiedBy>
  <dcterms:created xsi:type="dcterms:W3CDTF">2021-04-12T11:35:03Z</dcterms:created>
  <dcterms:modified xsi:type="dcterms:W3CDTF">2021-05-26T15:31:49Z</dcterms:modified>
</cp:coreProperties>
</file>