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skstation\home\Users\Andrew\"/>
    </mc:Choice>
  </mc:AlternateContent>
  <xr:revisionPtr revIDLastSave="0" documentId="10_ncr:8100000_{80A42138-0E7C-4A0B-9DFD-81687D572433}" xr6:coauthVersionLast="33" xr6:coauthVersionMax="33" xr10:uidLastSave="{00000000-0000-0000-0000-000000000000}"/>
  <bookViews>
    <workbookView xWindow="0" yWindow="0" windowWidth="25200" windowHeight="11175" xr2:uid="{121CC611-FBA8-41E5-A54E-DB52E9B9F35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A7" i="1"/>
  <c r="C7" i="1" s="1"/>
  <c r="A8" i="1" l="1"/>
  <c r="B8" i="1" s="1"/>
  <c r="E7" i="1"/>
  <c r="B7" i="1"/>
  <c r="C8" i="1" l="1"/>
  <c r="E8" i="1"/>
  <c r="G8" i="1" s="1"/>
  <c r="A9" i="1"/>
  <c r="C9" i="1" s="1"/>
  <c r="F7" i="1"/>
  <c r="G7" i="1"/>
  <c r="E9" i="1" l="1"/>
  <c r="G9" i="1" s="1"/>
  <c r="B9" i="1"/>
  <c r="A10" i="1"/>
  <c r="E10" i="1" s="1"/>
  <c r="F8" i="1"/>
  <c r="A11" i="1"/>
  <c r="F9" i="1"/>
  <c r="B10" i="1" l="1"/>
  <c r="C10" i="1"/>
  <c r="G10" i="1" s="1"/>
  <c r="F10" i="1"/>
  <c r="A12" i="1"/>
  <c r="B11" i="1"/>
  <c r="E11" i="1"/>
  <c r="C11" i="1"/>
  <c r="A13" i="1" l="1"/>
  <c r="E12" i="1"/>
  <c r="B12" i="1"/>
  <c r="C12" i="1"/>
  <c r="F11" i="1"/>
  <c r="G11" i="1"/>
  <c r="A14" i="1" l="1"/>
  <c r="B13" i="1"/>
  <c r="C13" i="1"/>
  <c r="E13" i="1"/>
  <c r="F12" i="1"/>
  <c r="G12" i="1"/>
  <c r="A15" i="1" l="1"/>
  <c r="E14" i="1"/>
  <c r="B14" i="1"/>
  <c r="C14" i="1"/>
  <c r="F13" i="1"/>
  <c r="G13" i="1"/>
  <c r="F14" i="1" l="1"/>
  <c r="G14" i="1"/>
  <c r="A16" i="1"/>
  <c r="B15" i="1"/>
  <c r="E15" i="1"/>
  <c r="C15" i="1"/>
  <c r="F15" i="1" l="1"/>
  <c r="G15" i="1"/>
  <c r="A17" i="1"/>
  <c r="B16" i="1"/>
  <c r="C16" i="1"/>
  <c r="E16" i="1"/>
  <c r="A18" i="1" l="1"/>
  <c r="B17" i="1"/>
  <c r="C17" i="1"/>
  <c r="E17" i="1"/>
  <c r="F16" i="1"/>
  <c r="G16" i="1"/>
  <c r="F17" i="1" l="1"/>
  <c r="G17" i="1"/>
  <c r="A19" i="1"/>
  <c r="E18" i="1"/>
  <c r="C18" i="1"/>
  <c r="B18" i="1"/>
  <c r="F18" i="1" l="1"/>
  <c r="G18" i="1"/>
  <c r="A20" i="1"/>
  <c r="B19" i="1"/>
  <c r="E19" i="1"/>
  <c r="C19" i="1"/>
  <c r="F19" i="1" l="1"/>
  <c r="G19" i="1"/>
  <c r="A21" i="1"/>
  <c r="E20" i="1"/>
  <c r="B20" i="1"/>
  <c r="C20" i="1"/>
  <c r="F20" i="1" l="1"/>
  <c r="G20" i="1"/>
  <c r="A22" i="1"/>
  <c r="B21" i="1"/>
  <c r="C21" i="1"/>
  <c r="E21" i="1"/>
  <c r="A23" i="1" l="1"/>
  <c r="E22" i="1"/>
  <c r="B22" i="1"/>
  <c r="C22" i="1"/>
  <c r="F21" i="1"/>
  <c r="G21" i="1"/>
  <c r="A24" i="1" l="1"/>
  <c r="B23" i="1"/>
  <c r="E23" i="1"/>
  <c r="C23" i="1"/>
  <c r="F22" i="1"/>
  <c r="G22" i="1"/>
  <c r="A25" i="1" l="1"/>
  <c r="B24" i="1"/>
  <c r="C24" i="1"/>
  <c r="E24" i="1"/>
  <c r="F23" i="1"/>
  <c r="G23" i="1"/>
  <c r="A26" i="1" l="1"/>
  <c r="B25" i="1"/>
  <c r="C25" i="1"/>
  <c r="E25" i="1"/>
  <c r="F24" i="1"/>
  <c r="G24" i="1"/>
  <c r="A27" i="1" l="1"/>
  <c r="E26" i="1"/>
  <c r="C26" i="1"/>
  <c r="B26" i="1"/>
  <c r="F25" i="1"/>
  <c r="G25" i="1"/>
  <c r="A28" i="1" l="1"/>
  <c r="B27" i="1"/>
  <c r="E27" i="1"/>
  <c r="C27" i="1"/>
  <c r="F26" i="1"/>
  <c r="G26" i="1"/>
  <c r="A29" i="1" l="1"/>
  <c r="E28" i="1"/>
  <c r="B28" i="1"/>
  <c r="C28" i="1"/>
  <c r="F27" i="1"/>
  <c r="G27" i="1"/>
  <c r="A30" i="1" l="1"/>
  <c r="B29" i="1"/>
  <c r="C29" i="1"/>
  <c r="E29" i="1"/>
  <c r="F28" i="1"/>
  <c r="G28" i="1"/>
  <c r="A31" i="1" l="1"/>
  <c r="E30" i="1"/>
  <c r="B30" i="1"/>
  <c r="C30" i="1"/>
  <c r="F29" i="1"/>
  <c r="G29" i="1"/>
  <c r="A32" i="1" l="1"/>
  <c r="B31" i="1"/>
  <c r="E31" i="1"/>
  <c r="C31" i="1"/>
  <c r="F30" i="1"/>
  <c r="G30" i="1"/>
  <c r="A33" i="1" l="1"/>
  <c r="B32" i="1"/>
  <c r="C32" i="1"/>
  <c r="E32" i="1"/>
  <c r="F31" i="1"/>
  <c r="G31" i="1"/>
  <c r="A34" i="1" l="1"/>
  <c r="B33" i="1"/>
  <c r="C33" i="1"/>
  <c r="E33" i="1"/>
  <c r="F32" i="1"/>
  <c r="G32" i="1"/>
  <c r="A35" i="1" l="1"/>
  <c r="E34" i="1"/>
  <c r="B34" i="1"/>
  <c r="C34" i="1"/>
  <c r="F33" i="1"/>
  <c r="G33" i="1"/>
  <c r="A36" i="1" l="1"/>
  <c r="B35" i="1"/>
  <c r="E35" i="1"/>
  <c r="C35" i="1"/>
  <c r="F34" i="1"/>
  <c r="G34" i="1"/>
  <c r="A37" i="1" l="1"/>
  <c r="E36" i="1"/>
  <c r="B36" i="1"/>
  <c r="C36" i="1"/>
  <c r="F35" i="1"/>
  <c r="G35" i="1"/>
  <c r="A38" i="1" l="1"/>
  <c r="B37" i="1"/>
  <c r="C37" i="1"/>
  <c r="E37" i="1"/>
  <c r="F36" i="1"/>
  <c r="G36" i="1"/>
  <c r="A39" i="1" l="1"/>
  <c r="E38" i="1"/>
  <c r="C38" i="1"/>
  <c r="B38" i="1"/>
  <c r="F37" i="1"/>
  <c r="G37" i="1"/>
  <c r="A40" i="1" l="1"/>
  <c r="B39" i="1"/>
  <c r="E39" i="1"/>
  <c r="C39" i="1"/>
  <c r="F38" i="1"/>
  <c r="G38" i="1"/>
  <c r="A41" i="1" l="1"/>
  <c r="B40" i="1"/>
  <c r="C40" i="1"/>
  <c r="E40" i="1"/>
  <c r="F39" i="1"/>
  <c r="G39" i="1"/>
  <c r="F40" i="1" l="1"/>
  <c r="G40" i="1"/>
  <c r="A42" i="1"/>
  <c r="C41" i="1"/>
  <c r="B41" i="1"/>
  <c r="E41" i="1"/>
  <c r="A43" i="1" l="1"/>
  <c r="E42" i="1"/>
  <c r="C42" i="1"/>
  <c r="B42" i="1"/>
  <c r="F41" i="1"/>
  <c r="G41" i="1"/>
  <c r="A44" i="1" l="1"/>
  <c r="E43" i="1"/>
  <c r="C43" i="1"/>
  <c r="B43" i="1"/>
  <c r="F42" i="1"/>
  <c r="G42" i="1"/>
  <c r="A45" i="1" l="1"/>
  <c r="E44" i="1"/>
  <c r="B44" i="1"/>
  <c r="C44" i="1"/>
  <c r="F43" i="1"/>
  <c r="G43" i="1"/>
  <c r="A46" i="1" l="1"/>
  <c r="C45" i="1"/>
  <c r="B45" i="1"/>
  <c r="E45" i="1"/>
  <c r="F44" i="1"/>
  <c r="G44" i="1"/>
  <c r="E46" i="1" l="1"/>
  <c r="B46" i="1"/>
  <c r="C46" i="1"/>
  <c r="A47" i="1"/>
  <c r="F45" i="1"/>
  <c r="G45" i="1"/>
  <c r="F46" i="1" l="1"/>
  <c r="G46" i="1"/>
  <c r="B47" i="1"/>
  <c r="C47" i="1"/>
  <c r="E47" i="1"/>
  <c r="A48" i="1"/>
  <c r="F47" i="1" l="1"/>
  <c r="G47" i="1"/>
  <c r="B48" i="1"/>
  <c r="E48" i="1"/>
  <c r="C48" i="1"/>
  <c r="A49" i="1"/>
  <c r="F48" i="1" l="1"/>
  <c r="E49" i="1"/>
  <c r="B49" i="1"/>
  <c r="C49" i="1"/>
  <c r="A50" i="1"/>
  <c r="G48" i="1"/>
  <c r="G49" i="1" s="1"/>
  <c r="F49" i="1" l="1"/>
  <c r="E50" i="1"/>
  <c r="A51" i="1"/>
  <c r="C50" i="1"/>
  <c r="B50" i="1"/>
  <c r="F50" i="1" l="1"/>
  <c r="G50" i="1"/>
  <c r="E51" i="1"/>
  <c r="C51" i="1"/>
  <c r="B51" i="1"/>
  <c r="A52" i="1"/>
  <c r="G51" i="1" l="1"/>
  <c r="E52" i="1"/>
  <c r="B52" i="1"/>
  <c r="C52" i="1"/>
  <c r="A53" i="1"/>
  <c r="F51" i="1"/>
  <c r="G52" i="1" l="1"/>
  <c r="E53" i="1"/>
  <c r="C53" i="1"/>
  <c r="A54" i="1"/>
  <c r="B53" i="1"/>
  <c r="F52" i="1"/>
  <c r="F53" i="1" l="1"/>
  <c r="G53" i="1"/>
  <c r="E54" i="1"/>
  <c r="B54" i="1"/>
  <c r="A55" i="1"/>
  <c r="C54" i="1"/>
  <c r="G54" i="1" l="1"/>
  <c r="E55" i="1"/>
  <c r="C55" i="1"/>
  <c r="A56" i="1"/>
  <c r="B55" i="1"/>
  <c r="F54" i="1"/>
  <c r="G55" i="1" l="1"/>
  <c r="E56" i="1"/>
  <c r="C56" i="1"/>
  <c r="A57" i="1"/>
  <c r="B56" i="1"/>
  <c r="F55" i="1"/>
  <c r="G56" i="1" l="1"/>
  <c r="E57" i="1"/>
  <c r="C57" i="1"/>
  <c r="A58" i="1"/>
  <c r="B57" i="1"/>
  <c r="F56" i="1"/>
  <c r="G57" i="1" l="1"/>
  <c r="E58" i="1"/>
  <c r="A59" i="1"/>
  <c r="B58" i="1"/>
  <c r="C58" i="1"/>
  <c r="F57" i="1"/>
  <c r="F58" i="1" l="1"/>
  <c r="G58" i="1"/>
  <c r="E59" i="1"/>
  <c r="C59" i="1"/>
  <c r="A60" i="1"/>
  <c r="B59" i="1"/>
  <c r="G59" i="1" l="1"/>
  <c r="E60" i="1"/>
  <c r="B60" i="1"/>
  <c r="A61" i="1"/>
  <c r="C60" i="1"/>
  <c r="F59" i="1"/>
  <c r="G60" i="1" l="1"/>
  <c r="E61" i="1"/>
  <c r="F61" i="1" s="1"/>
  <c r="C61" i="1"/>
  <c r="A62" i="1"/>
  <c r="B61" i="1"/>
  <c r="F60" i="1"/>
  <c r="G61" i="1" l="1"/>
  <c r="E62" i="1"/>
  <c r="A63" i="1"/>
  <c r="C62" i="1"/>
  <c r="B62" i="1"/>
  <c r="F62" i="1" l="1"/>
  <c r="G62" i="1"/>
  <c r="E63" i="1"/>
  <c r="C63" i="1"/>
  <c r="B63" i="1"/>
  <c r="A64" i="1"/>
  <c r="F63" i="1" l="1"/>
  <c r="G63" i="1"/>
  <c r="E64" i="1"/>
  <c r="B64" i="1"/>
  <c r="C64" i="1"/>
  <c r="A65" i="1"/>
  <c r="F64" i="1" l="1"/>
  <c r="G64" i="1"/>
  <c r="E65" i="1"/>
  <c r="C65" i="1"/>
  <c r="B65" i="1"/>
  <c r="A66" i="1"/>
  <c r="F65" i="1" l="1"/>
  <c r="G65" i="1"/>
  <c r="E66" i="1"/>
  <c r="A67" i="1"/>
  <c r="B66" i="1"/>
  <c r="C66" i="1"/>
  <c r="F66" i="1" l="1"/>
  <c r="G66" i="1"/>
  <c r="A68" i="1"/>
  <c r="E67" i="1"/>
  <c r="F67" i="1" s="1"/>
  <c r="C67" i="1"/>
  <c r="B67" i="1"/>
  <c r="G67" i="1" l="1"/>
  <c r="B68" i="1"/>
  <c r="C68" i="1"/>
  <c r="E68" i="1"/>
  <c r="F68" i="1" s="1"/>
  <c r="A69" i="1"/>
  <c r="G68" i="1" l="1"/>
  <c r="B69" i="1"/>
  <c r="E69" i="1"/>
  <c r="F69" i="1" s="1"/>
  <c r="C69" i="1"/>
  <c r="A70" i="1"/>
  <c r="G69" i="1" l="1"/>
  <c r="E70" i="1"/>
  <c r="C70" i="1"/>
  <c r="A71" i="1"/>
  <c r="B70" i="1"/>
  <c r="F70" i="1" l="1"/>
  <c r="G70" i="1"/>
  <c r="E71" i="1"/>
  <c r="F71" i="1" s="1"/>
  <c r="C71" i="1"/>
  <c r="A72" i="1"/>
  <c r="B71" i="1"/>
  <c r="G71" i="1" l="1"/>
  <c r="E72" i="1"/>
  <c r="B72" i="1"/>
  <c r="C72" i="1"/>
  <c r="A73" i="1"/>
  <c r="F72" i="1" l="1"/>
  <c r="G72" i="1"/>
  <c r="E73" i="1"/>
  <c r="F73" i="1" s="1"/>
  <c r="B73" i="1"/>
  <c r="A74" i="1"/>
  <c r="C73" i="1"/>
  <c r="G73" i="1" l="1"/>
  <c r="E74" i="1"/>
  <c r="C74" i="1"/>
  <c r="A75" i="1"/>
  <c r="B74" i="1"/>
  <c r="F74" i="1" l="1"/>
  <c r="G74" i="1"/>
  <c r="E75" i="1"/>
  <c r="A76" i="1"/>
  <c r="B75" i="1"/>
  <c r="C75" i="1"/>
  <c r="F75" i="1" l="1"/>
  <c r="G75" i="1"/>
  <c r="E76" i="1"/>
  <c r="F76" i="1" s="1"/>
  <c r="C76" i="1"/>
  <c r="A77" i="1"/>
  <c r="B76" i="1"/>
  <c r="G76" i="1" l="1"/>
  <c r="E77" i="1"/>
  <c r="C77" i="1"/>
  <c r="B77" i="1"/>
  <c r="A78" i="1"/>
  <c r="F77" i="1" l="1"/>
  <c r="G77" i="1"/>
  <c r="E78" i="1"/>
  <c r="F78" i="1" s="1"/>
  <c r="A79" i="1"/>
  <c r="C78" i="1"/>
  <c r="B78" i="1"/>
  <c r="G78" i="1" l="1"/>
  <c r="E79" i="1"/>
  <c r="C79" i="1"/>
  <c r="A80" i="1"/>
  <c r="B79" i="1"/>
  <c r="F79" i="1" l="1"/>
  <c r="G79" i="1"/>
  <c r="E80" i="1"/>
  <c r="C80" i="1"/>
  <c r="B80" i="1"/>
  <c r="A81" i="1"/>
  <c r="F80" i="1" l="1"/>
  <c r="G80" i="1"/>
  <c r="E81" i="1"/>
  <c r="F81" i="1" s="1"/>
  <c r="B81" i="1"/>
  <c r="A82" i="1"/>
  <c r="C81" i="1"/>
  <c r="G81" i="1" l="1"/>
  <c r="E82" i="1"/>
  <c r="C82" i="1"/>
  <c r="B82" i="1"/>
  <c r="A83" i="1"/>
  <c r="F82" i="1" l="1"/>
  <c r="G82" i="1"/>
  <c r="E83" i="1"/>
  <c r="A84" i="1"/>
  <c r="B83" i="1"/>
  <c r="C83" i="1"/>
  <c r="F83" i="1" l="1"/>
  <c r="G83" i="1"/>
  <c r="E84" i="1"/>
  <c r="C84" i="1"/>
  <c r="B84" i="1"/>
  <c r="A85" i="1"/>
  <c r="F84" i="1" l="1"/>
  <c r="G84" i="1"/>
  <c r="E85" i="1"/>
  <c r="B85" i="1"/>
  <c r="C85" i="1"/>
  <c r="A86" i="1"/>
  <c r="F85" i="1" l="1"/>
  <c r="G85" i="1"/>
  <c r="E86" i="1"/>
  <c r="F86" i="1" s="1"/>
  <c r="C86" i="1"/>
  <c r="A87" i="1"/>
  <c r="B86" i="1"/>
  <c r="G86" i="1" l="1"/>
  <c r="E87" i="1"/>
  <c r="A88" i="1"/>
  <c r="B87" i="1"/>
  <c r="C87" i="1"/>
  <c r="F87" i="1" l="1"/>
  <c r="G87" i="1"/>
  <c r="E88" i="1"/>
  <c r="F88" i="1" s="1"/>
  <c r="A89" i="1"/>
  <c r="B88" i="1"/>
  <c r="C88" i="1"/>
  <c r="G88" i="1" l="1"/>
  <c r="E89" i="1"/>
  <c r="B89" i="1"/>
  <c r="A90" i="1"/>
  <c r="C89" i="1"/>
  <c r="F89" i="1" l="1"/>
  <c r="G89" i="1"/>
  <c r="E90" i="1"/>
  <c r="C90" i="1"/>
  <c r="B90" i="1"/>
  <c r="A91" i="1"/>
  <c r="F90" i="1" l="1"/>
  <c r="G90" i="1"/>
  <c r="E91" i="1"/>
  <c r="F91" i="1" s="1"/>
  <c r="A92" i="1"/>
  <c r="C91" i="1"/>
  <c r="B91" i="1"/>
  <c r="G91" i="1" l="1"/>
  <c r="E92" i="1"/>
  <c r="C92" i="1"/>
  <c r="A93" i="1"/>
  <c r="B92" i="1"/>
  <c r="F92" i="1" l="1"/>
  <c r="G92" i="1"/>
  <c r="E93" i="1"/>
  <c r="F93" i="1" s="1"/>
  <c r="B93" i="1"/>
  <c r="A94" i="1"/>
  <c r="C93" i="1"/>
  <c r="G93" i="1" l="1"/>
  <c r="E94" i="1"/>
  <c r="C94" i="1"/>
  <c r="B94" i="1"/>
  <c r="A95" i="1"/>
  <c r="F94" i="1" l="1"/>
  <c r="G94" i="1"/>
  <c r="E95" i="1"/>
  <c r="F95" i="1" s="1"/>
  <c r="A96" i="1"/>
  <c r="C95" i="1"/>
  <c r="B95" i="1"/>
  <c r="G95" i="1" l="1"/>
  <c r="E96" i="1"/>
  <c r="B96" i="1"/>
  <c r="C96" i="1"/>
  <c r="A97" i="1"/>
  <c r="F96" i="1" l="1"/>
  <c r="G96" i="1"/>
  <c r="E97" i="1"/>
  <c r="F97" i="1" s="1"/>
  <c r="B97" i="1"/>
  <c r="A98" i="1"/>
  <c r="C97" i="1"/>
  <c r="G97" i="1" l="1"/>
  <c r="E98" i="1"/>
  <c r="C98" i="1"/>
  <c r="A99" i="1"/>
  <c r="B98" i="1"/>
  <c r="F98" i="1" l="1"/>
  <c r="G98" i="1"/>
  <c r="E99" i="1"/>
  <c r="F99" i="1" s="1"/>
  <c r="A100" i="1"/>
  <c r="A101" i="1" s="1"/>
  <c r="C99" i="1"/>
  <c r="B99" i="1"/>
  <c r="B101" i="1" l="1"/>
  <c r="E101" i="1"/>
  <c r="A102" i="1"/>
  <c r="C101" i="1"/>
  <c r="G99" i="1"/>
  <c r="E100" i="1"/>
  <c r="C100" i="1"/>
  <c r="B100" i="1"/>
  <c r="B102" i="1" l="1"/>
  <c r="E102" i="1"/>
  <c r="A103" i="1"/>
  <c r="C102" i="1"/>
  <c r="F101" i="1"/>
  <c r="F100" i="1"/>
  <c r="G100" i="1"/>
  <c r="G101" i="1" s="1"/>
  <c r="B103" i="1" l="1"/>
  <c r="E103" i="1"/>
  <c r="F103" i="1" s="1"/>
  <c r="A104" i="1"/>
  <c r="C103" i="1"/>
  <c r="F102" i="1"/>
  <c r="G102" i="1"/>
  <c r="G103" i="1" s="1"/>
  <c r="B104" i="1" l="1"/>
  <c r="E104" i="1"/>
  <c r="F104" i="1" s="1"/>
  <c r="A105" i="1"/>
  <c r="C104" i="1"/>
  <c r="G104" i="1"/>
  <c r="B105" i="1" l="1"/>
  <c r="E105" i="1"/>
  <c r="F105" i="1" s="1"/>
  <c r="A106" i="1"/>
  <c r="C105" i="1"/>
  <c r="G105" i="1" l="1"/>
  <c r="G106" i="1" s="1"/>
  <c r="B106" i="1"/>
  <c r="E106" i="1"/>
  <c r="F106" i="1" s="1"/>
  <c r="A107" i="1"/>
  <c r="C106" i="1"/>
  <c r="B107" i="1" l="1"/>
  <c r="E107" i="1"/>
  <c r="F107" i="1" s="1"/>
  <c r="A108" i="1"/>
  <c r="C107" i="1"/>
  <c r="G107" i="1" l="1"/>
  <c r="G108" i="1" s="1"/>
  <c r="B108" i="1"/>
  <c r="E108" i="1"/>
  <c r="F108" i="1" s="1"/>
  <c r="A109" i="1"/>
  <c r="C108" i="1"/>
  <c r="B109" i="1" l="1"/>
  <c r="E109" i="1"/>
  <c r="F109" i="1" s="1"/>
  <c r="A110" i="1"/>
  <c r="C109" i="1"/>
  <c r="G109" i="1" l="1"/>
  <c r="G110" i="1" s="1"/>
  <c r="B110" i="1"/>
  <c r="E110" i="1"/>
  <c r="F110" i="1" s="1"/>
  <c r="A111" i="1"/>
  <c r="C110" i="1"/>
  <c r="B111" i="1" l="1"/>
  <c r="E111" i="1"/>
  <c r="F111" i="1" s="1"/>
  <c r="A112" i="1"/>
  <c r="C111" i="1"/>
  <c r="G111" i="1" l="1"/>
  <c r="G112" i="1" s="1"/>
  <c r="B112" i="1"/>
  <c r="E112" i="1"/>
  <c r="F112" i="1" s="1"/>
  <c r="A113" i="1"/>
  <c r="C112" i="1"/>
  <c r="B113" i="1" l="1"/>
  <c r="E113" i="1"/>
  <c r="F113" i="1" s="1"/>
  <c r="A114" i="1"/>
  <c r="C113" i="1"/>
  <c r="G113" i="1" l="1"/>
  <c r="G114" i="1" s="1"/>
  <c r="B114" i="1"/>
  <c r="E114" i="1"/>
  <c r="F114" i="1" s="1"/>
  <c r="A115" i="1"/>
  <c r="C114" i="1"/>
  <c r="B115" i="1" l="1"/>
  <c r="E115" i="1"/>
  <c r="F115" i="1" s="1"/>
  <c r="A116" i="1"/>
  <c r="C115" i="1"/>
  <c r="G115" i="1" l="1"/>
  <c r="G116" i="1" s="1"/>
  <c r="B116" i="1"/>
  <c r="E116" i="1"/>
  <c r="F116" i="1" s="1"/>
  <c r="A117" i="1"/>
  <c r="C116" i="1"/>
  <c r="B117" i="1" l="1"/>
  <c r="E117" i="1"/>
  <c r="F117" i="1" s="1"/>
  <c r="A118" i="1"/>
  <c r="C117" i="1"/>
  <c r="G117" i="1" l="1"/>
  <c r="G118" i="1" s="1"/>
  <c r="B118" i="1"/>
  <c r="E118" i="1"/>
  <c r="F118" i="1" s="1"/>
  <c r="A119" i="1"/>
  <c r="C118" i="1"/>
  <c r="B119" i="1" l="1"/>
  <c r="E119" i="1"/>
  <c r="F119" i="1" s="1"/>
  <c r="A120" i="1"/>
  <c r="C119" i="1"/>
  <c r="G119" i="1" l="1"/>
  <c r="G120" i="1" s="1"/>
  <c r="B120" i="1"/>
  <c r="E120" i="1"/>
  <c r="F120" i="1" s="1"/>
  <c r="A121" i="1"/>
  <c r="C120" i="1"/>
  <c r="B121" i="1" l="1"/>
  <c r="E121" i="1"/>
  <c r="F121" i="1" s="1"/>
  <c r="A122" i="1"/>
  <c r="C121" i="1"/>
  <c r="G121" i="1" l="1"/>
  <c r="B122" i="1"/>
  <c r="E122" i="1"/>
  <c r="F122" i="1" s="1"/>
  <c r="A123" i="1"/>
  <c r="C122" i="1"/>
  <c r="G122" i="1" l="1"/>
  <c r="G123" i="1" s="1"/>
  <c r="B123" i="1"/>
  <c r="E123" i="1"/>
  <c r="F123" i="1" s="1"/>
  <c r="A124" i="1"/>
  <c r="C123" i="1"/>
  <c r="B124" i="1" l="1"/>
  <c r="E124" i="1"/>
  <c r="F124" i="1" s="1"/>
  <c r="A125" i="1"/>
  <c r="C124" i="1"/>
  <c r="G124" i="1" l="1"/>
  <c r="G125" i="1" s="1"/>
  <c r="B125" i="1"/>
  <c r="E125" i="1"/>
  <c r="F125" i="1" s="1"/>
  <c r="A126" i="1"/>
  <c r="C125" i="1"/>
  <c r="B126" i="1" l="1"/>
  <c r="E126" i="1"/>
  <c r="F126" i="1" s="1"/>
  <c r="A127" i="1"/>
  <c r="C126" i="1"/>
  <c r="G126" i="1" l="1"/>
  <c r="G127" i="1" s="1"/>
  <c r="B127" i="1"/>
  <c r="E127" i="1"/>
  <c r="F127" i="1" s="1"/>
  <c r="A128" i="1"/>
  <c r="C127" i="1"/>
  <c r="B128" i="1" l="1"/>
  <c r="E128" i="1"/>
  <c r="F128" i="1" s="1"/>
  <c r="A129" i="1"/>
  <c r="C128" i="1"/>
  <c r="G128" i="1" l="1"/>
  <c r="G129" i="1" s="1"/>
  <c r="B129" i="1"/>
  <c r="E129" i="1"/>
  <c r="F129" i="1" s="1"/>
  <c r="A130" i="1"/>
  <c r="C129" i="1"/>
  <c r="B130" i="1" l="1"/>
  <c r="A131" i="1"/>
  <c r="E130" i="1"/>
  <c r="F130" i="1" s="1"/>
  <c r="C130" i="1"/>
  <c r="G130" i="1" l="1"/>
  <c r="G131" i="1" s="1"/>
  <c r="B131" i="1"/>
  <c r="E131" i="1"/>
  <c r="F131" i="1" s="1"/>
  <c r="A132" i="1"/>
  <c r="C131" i="1"/>
  <c r="B132" i="1" l="1"/>
  <c r="E132" i="1"/>
  <c r="F132" i="1" s="1"/>
  <c r="A133" i="1"/>
  <c r="C132" i="1"/>
  <c r="G132" i="1" l="1"/>
  <c r="B133" i="1"/>
  <c r="E133" i="1"/>
  <c r="F133" i="1" s="1"/>
  <c r="A134" i="1"/>
  <c r="C133" i="1"/>
  <c r="B134" i="1" l="1"/>
  <c r="E134" i="1"/>
  <c r="F134" i="1" s="1"/>
  <c r="A135" i="1"/>
  <c r="C134" i="1"/>
  <c r="G133" i="1"/>
  <c r="B135" i="1" l="1"/>
  <c r="E135" i="1"/>
  <c r="F135" i="1" s="1"/>
  <c r="A136" i="1"/>
  <c r="C135" i="1"/>
  <c r="G134" i="1"/>
  <c r="G135" i="1" s="1"/>
  <c r="B136" i="1" l="1"/>
  <c r="E136" i="1"/>
  <c r="F136" i="1" s="1"/>
  <c r="A137" i="1"/>
  <c r="C136" i="1"/>
  <c r="G136" i="1" l="1"/>
  <c r="G137" i="1" s="1"/>
  <c r="B137" i="1"/>
  <c r="E137" i="1"/>
  <c r="F137" i="1" s="1"/>
  <c r="A138" i="1"/>
  <c r="C137" i="1"/>
  <c r="B138" i="1" l="1"/>
  <c r="E138" i="1"/>
  <c r="F138" i="1" s="1"/>
  <c r="A139" i="1"/>
  <c r="C138" i="1"/>
  <c r="G138" i="1" l="1"/>
  <c r="G139" i="1" s="1"/>
  <c r="B139" i="1"/>
  <c r="E139" i="1"/>
  <c r="F139" i="1" s="1"/>
  <c r="A140" i="1"/>
  <c r="C139" i="1"/>
  <c r="B140" i="1" l="1"/>
  <c r="E140" i="1"/>
  <c r="F140" i="1" s="1"/>
  <c r="A141" i="1"/>
  <c r="C140" i="1"/>
  <c r="G140" i="1" l="1"/>
  <c r="G141" i="1" s="1"/>
  <c r="B141" i="1"/>
  <c r="E141" i="1"/>
  <c r="F141" i="1" s="1"/>
  <c r="A142" i="1"/>
  <c r="C141" i="1"/>
  <c r="B142" i="1" l="1"/>
  <c r="E142" i="1"/>
  <c r="F142" i="1" s="1"/>
  <c r="A143" i="1"/>
  <c r="C142" i="1"/>
  <c r="G142" i="1" l="1"/>
  <c r="G143" i="1" s="1"/>
  <c r="B143" i="1"/>
  <c r="E143" i="1"/>
  <c r="F143" i="1" s="1"/>
  <c r="A144" i="1"/>
  <c r="C143" i="1"/>
  <c r="B144" i="1" l="1"/>
  <c r="E144" i="1"/>
  <c r="F144" i="1" s="1"/>
  <c r="A145" i="1"/>
  <c r="C144" i="1"/>
  <c r="G144" i="1" l="1"/>
  <c r="G145" i="1" s="1"/>
  <c r="B145" i="1"/>
  <c r="E145" i="1"/>
  <c r="F145" i="1" s="1"/>
  <c r="A146" i="1"/>
  <c r="C145" i="1"/>
  <c r="B146" i="1" l="1"/>
  <c r="E146" i="1"/>
  <c r="F146" i="1" s="1"/>
  <c r="A147" i="1"/>
  <c r="C146" i="1"/>
  <c r="G146" i="1" l="1"/>
  <c r="G147" i="1" s="1"/>
  <c r="A148" i="1"/>
  <c r="E147" i="1"/>
  <c r="F147" i="1" s="1"/>
  <c r="C147" i="1"/>
  <c r="B147" i="1"/>
  <c r="G148" i="1" l="1"/>
  <c r="E148" i="1"/>
  <c r="F148" i="1" s="1"/>
  <c r="B148" i="1"/>
  <c r="C148" i="1"/>
  <c r="A149" i="1"/>
  <c r="E149" i="1" l="1"/>
  <c r="A150" i="1"/>
  <c r="B149" i="1"/>
  <c r="C149" i="1"/>
  <c r="G149" i="1" l="1"/>
  <c r="F149" i="1"/>
  <c r="E150" i="1"/>
  <c r="B150" i="1"/>
  <c r="C150" i="1"/>
  <c r="A151" i="1"/>
  <c r="F150" i="1" l="1"/>
  <c r="G150" i="1"/>
  <c r="E151" i="1"/>
  <c r="A152" i="1"/>
  <c r="C151" i="1"/>
  <c r="B151" i="1"/>
  <c r="B152" i="1" l="1"/>
  <c r="C152" i="1"/>
  <c r="A153" i="1"/>
  <c r="E152" i="1"/>
  <c r="F151" i="1"/>
  <c r="G151" i="1"/>
  <c r="G152" i="1" l="1"/>
  <c r="F152" i="1"/>
  <c r="A154" i="1"/>
  <c r="B153" i="1"/>
  <c r="C153" i="1"/>
  <c r="E153" i="1"/>
  <c r="C154" i="1" l="1"/>
  <c r="A155" i="1"/>
  <c r="E154" i="1"/>
  <c r="B154" i="1"/>
  <c r="G153" i="1"/>
  <c r="F153" i="1"/>
  <c r="G154" i="1" l="1"/>
  <c r="F154" i="1"/>
  <c r="A156" i="1"/>
  <c r="B155" i="1"/>
  <c r="C155" i="1"/>
  <c r="E155" i="1"/>
  <c r="C156" i="1" l="1"/>
  <c r="A157" i="1"/>
  <c r="E156" i="1"/>
  <c r="B156" i="1"/>
  <c r="G155" i="1"/>
  <c r="F155" i="1"/>
  <c r="G156" i="1" l="1"/>
  <c r="F156" i="1"/>
  <c r="A158" i="1"/>
  <c r="B157" i="1"/>
  <c r="C157" i="1"/>
  <c r="E157" i="1"/>
  <c r="C158" i="1" l="1"/>
  <c r="A159" i="1"/>
  <c r="E158" i="1"/>
  <c r="B158" i="1"/>
  <c r="G157" i="1"/>
  <c r="F157" i="1"/>
  <c r="F158" i="1" l="1"/>
  <c r="G158" i="1"/>
  <c r="E159" i="1"/>
  <c r="A160" i="1"/>
  <c r="C159" i="1"/>
  <c r="B159" i="1"/>
  <c r="B160" i="1" l="1"/>
  <c r="C160" i="1"/>
  <c r="E160" i="1"/>
  <c r="A161" i="1"/>
  <c r="F159" i="1"/>
  <c r="G159" i="1"/>
  <c r="E161" i="1" l="1"/>
  <c r="B161" i="1"/>
  <c r="A162" i="1"/>
  <c r="C161" i="1"/>
  <c r="F160" i="1"/>
  <c r="G160" i="1"/>
  <c r="F161" i="1" l="1"/>
  <c r="G161" i="1"/>
  <c r="B162" i="1"/>
  <c r="C162" i="1"/>
  <c r="A163" i="1"/>
  <c r="E162" i="1"/>
  <c r="B163" i="1" l="1"/>
  <c r="C163" i="1"/>
  <c r="A164" i="1"/>
  <c r="E163" i="1"/>
  <c r="F162" i="1"/>
  <c r="G162" i="1"/>
  <c r="F163" i="1" l="1"/>
  <c r="G163" i="1"/>
  <c r="B164" i="1"/>
  <c r="A165" i="1"/>
  <c r="E164" i="1"/>
  <c r="C164" i="1"/>
  <c r="F164" i="1" l="1"/>
  <c r="G164" i="1"/>
  <c r="B165" i="1"/>
  <c r="C165" i="1"/>
  <c r="E165" i="1"/>
  <c r="A166" i="1"/>
  <c r="F165" i="1" l="1"/>
  <c r="G165" i="1"/>
  <c r="B166" i="1"/>
  <c r="C166" i="1"/>
  <c r="A167" i="1"/>
  <c r="E166" i="1"/>
  <c r="B167" i="1" l="1"/>
  <c r="A168" i="1"/>
  <c r="C167" i="1"/>
  <c r="E167" i="1"/>
  <c r="F166" i="1"/>
  <c r="G166" i="1"/>
  <c r="F167" i="1" l="1"/>
  <c r="G167" i="1"/>
  <c r="B168" i="1"/>
  <c r="C168" i="1"/>
  <c r="E168" i="1"/>
  <c r="A169" i="1"/>
  <c r="F168" i="1" l="1"/>
  <c r="G168" i="1"/>
  <c r="B169" i="1"/>
  <c r="C169" i="1"/>
  <c r="A170" i="1"/>
  <c r="E169" i="1"/>
  <c r="B170" i="1" l="1"/>
  <c r="E170" i="1"/>
  <c r="C170" i="1"/>
  <c r="A171" i="1"/>
  <c r="F169" i="1"/>
  <c r="G169" i="1"/>
  <c r="E171" i="1" l="1"/>
  <c r="A172" i="1"/>
  <c r="B171" i="1"/>
  <c r="C171" i="1"/>
  <c r="F170" i="1"/>
  <c r="G170" i="1"/>
  <c r="F171" i="1" l="1"/>
  <c r="G171" i="1"/>
  <c r="B172" i="1"/>
  <c r="C172" i="1"/>
  <c r="A173" i="1"/>
  <c r="E172" i="1"/>
  <c r="E173" i="1" l="1"/>
  <c r="A174" i="1"/>
  <c r="C173" i="1"/>
  <c r="B173" i="1"/>
  <c r="F172" i="1"/>
  <c r="G172" i="1"/>
  <c r="F173" i="1" l="1"/>
  <c r="G173" i="1"/>
  <c r="B174" i="1"/>
  <c r="C174" i="1"/>
  <c r="E174" i="1"/>
  <c r="A175" i="1"/>
  <c r="F174" i="1" l="1"/>
  <c r="G174" i="1"/>
  <c r="B175" i="1"/>
  <c r="C175" i="1"/>
  <c r="A176" i="1"/>
  <c r="E175" i="1"/>
  <c r="B176" i="1" l="1"/>
  <c r="C176" i="1"/>
  <c r="A177" i="1"/>
  <c r="E176" i="1"/>
  <c r="F175" i="1"/>
  <c r="G175" i="1"/>
  <c r="F176" i="1" l="1"/>
  <c r="G176" i="1"/>
  <c r="E177" i="1"/>
  <c r="A178" i="1"/>
  <c r="C177" i="1"/>
  <c r="B177" i="1"/>
  <c r="C178" i="1" l="1"/>
  <c r="E178" i="1"/>
  <c r="A179" i="1"/>
  <c r="B178" i="1"/>
  <c r="F177" i="1"/>
  <c r="G177" i="1"/>
  <c r="C179" i="1" l="1"/>
  <c r="E179" i="1"/>
  <c r="A180" i="1"/>
  <c r="B179" i="1"/>
  <c r="F178" i="1"/>
  <c r="G178" i="1"/>
  <c r="E180" i="1" l="1"/>
  <c r="A181" i="1"/>
  <c r="C180" i="1"/>
  <c r="B180" i="1"/>
  <c r="F179" i="1"/>
  <c r="G179" i="1"/>
  <c r="G180" i="1" l="1"/>
  <c r="F180" i="1"/>
  <c r="C181" i="1"/>
  <c r="B181" i="1"/>
  <c r="E181" i="1"/>
  <c r="A182" i="1"/>
  <c r="F181" i="1" l="1"/>
  <c r="G181" i="1"/>
  <c r="A183" i="1"/>
  <c r="B182" i="1"/>
  <c r="C182" i="1"/>
  <c r="E182" i="1"/>
  <c r="B183" i="1" l="1"/>
  <c r="E183" i="1"/>
  <c r="A184" i="1"/>
  <c r="C183" i="1"/>
  <c r="G182" i="1"/>
  <c r="F182" i="1"/>
  <c r="C184" i="1" l="1"/>
  <c r="A185" i="1"/>
  <c r="B184" i="1"/>
  <c r="E184" i="1"/>
  <c r="F183" i="1"/>
  <c r="G183" i="1"/>
  <c r="F184" i="1" l="1"/>
  <c r="G184" i="1"/>
  <c r="E185" i="1"/>
  <c r="B185" i="1"/>
  <c r="A186" i="1"/>
  <c r="C185" i="1"/>
  <c r="E186" i="1" l="1"/>
  <c r="A187" i="1"/>
  <c r="B186" i="1"/>
  <c r="C186" i="1"/>
  <c r="G185" i="1"/>
  <c r="F185" i="1"/>
  <c r="G186" i="1" l="1"/>
  <c r="F186" i="1"/>
  <c r="E187" i="1"/>
  <c r="A188" i="1"/>
  <c r="B187" i="1"/>
  <c r="C187" i="1"/>
  <c r="E188" i="1" l="1"/>
  <c r="A189" i="1"/>
  <c r="B188" i="1"/>
  <c r="C188" i="1"/>
  <c r="G187" i="1"/>
  <c r="F187" i="1"/>
  <c r="F188" i="1" l="1"/>
  <c r="G188" i="1"/>
  <c r="E189" i="1"/>
  <c r="A190" i="1"/>
  <c r="C189" i="1"/>
  <c r="B189" i="1"/>
  <c r="F189" i="1" l="1"/>
  <c r="G189" i="1"/>
  <c r="C190" i="1"/>
  <c r="E190" i="1"/>
  <c r="A191" i="1"/>
  <c r="B190" i="1"/>
  <c r="G190" i="1" l="1"/>
  <c r="F190" i="1"/>
  <c r="C191" i="1"/>
  <c r="E191" i="1"/>
  <c r="A192" i="1"/>
  <c r="B191" i="1"/>
  <c r="E192" i="1" l="1"/>
  <c r="A193" i="1"/>
  <c r="B192" i="1"/>
  <c r="C192" i="1"/>
  <c r="G191" i="1"/>
  <c r="F191" i="1"/>
  <c r="G192" i="1" l="1"/>
  <c r="F192" i="1"/>
  <c r="E193" i="1"/>
  <c r="A194" i="1"/>
  <c r="B193" i="1"/>
  <c r="C193" i="1"/>
  <c r="E194" i="1" l="1"/>
  <c r="A195" i="1"/>
  <c r="B194" i="1"/>
  <c r="C194" i="1"/>
  <c r="G193" i="1"/>
  <c r="F193" i="1"/>
  <c r="G194" i="1" l="1"/>
  <c r="F194" i="1"/>
  <c r="E195" i="1"/>
  <c r="A196" i="1"/>
  <c r="B195" i="1"/>
  <c r="C195" i="1"/>
  <c r="C196" i="1" l="1"/>
  <c r="E196" i="1"/>
  <c r="A197" i="1"/>
  <c r="B196" i="1"/>
  <c r="F195" i="1"/>
  <c r="G195" i="1"/>
  <c r="E197" i="1" l="1"/>
  <c r="A198" i="1"/>
  <c r="C197" i="1"/>
  <c r="B197" i="1"/>
  <c r="F196" i="1"/>
  <c r="G196" i="1"/>
  <c r="G197" i="1" l="1"/>
  <c r="F197" i="1"/>
  <c r="E198" i="1"/>
  <c r="A199" i="1"/>
  <c r="B198" i="1"/>
  <c r="C198" i="1"/>
  <c r="E199" i="1" l="1"/>
  <c r="A200" i="1"/>
  <c r="C199" i="1"/>
  <c r="B199" i="1"/>
  <c r="F198" i="1"/>
  <c r="G198" i="1"/>
  <c r="G199" i="1" l="1"/>
  <c r="F199" i="1"/>
  <c r="E200" i="1"/>
  <c r="A201" i="1"/>
  <c r="B200" i="1"/>
  <c r="C200" i="1"/>
  <c r="E201" i="1" l="1"/>
  <c r="A202" i="1"/>
  <c r="B201" i="1"/>
  <c r="C201" i="1"/>
  <c r="F200" i="1"/>
  <c r="G200" i="1"/>
  <c r="G201" i="1" l="1"/>
  <c r="F201" i="1"/>
  <c r="E202" i="1"/>
  <c r="A203" i="1"/>
  <c r="B202" i="1"/>
  <c r="C202" i="1"/>
  <c r="E203" i="1" l="1"/>
  <c r="A204" i="1"/>
  <c r="B203" i="1"/>
  <c r="C203" i="1"/>
  <c r="F202" i="1"/>
  <c r="G202" i="1"/>
  <c r="G203" i="1" l="1"/>
  <c r="F203" i="1"/>
  <c r="E204" i="1"/>
  <c r="A205" i="1"/>
  <c r="B204" i="1"/>
  <c r="C204" i="1"/>
  <c r="E205" i="1" l="1"/>
  <c r="A206" i="1"/>
  <c r="B205" i="1"/>
  <c r="C205" i="1"/>
  <c r="F204" i="1"/>
  <c r="G204" i="1"/>
  <c r="G205" i="1" l="1"/>
  <c r="F205" i="1"/>
  <c r="E206" i="1"/>
  <c r="A207" i="1"/>
  <c r="B206" i="1"/>
  <c r="C206" i="1"/>
  <c r="E207" i="1" l="1"/>
  <c r="A208" i="1"/>
  <c r="B207" i="1"/>
  <c r="C207" i="1"/>
  <c r="F206" i="1"/>
  <c r="G206" i="1"/>
  <c r="G207" i="1" l="1"/>
  <c r="F207" i="1"/>
  <c r="E208" i="1"/>
  <c r="A209" i="1"/>
  <c r="B208" i="1"/>
  <c r="C208" i="1"/>
  <c r="E209" i="1" l="1"/>
  <c r="A210" i="1"/>
  <c r="B209" i="1"/>
  <c r="C209" i="1"/>
  <c r="F208" i="1"/>
  <c r="G208" i="1"/>
  <c r="F209" i="1" l="1"/>
  <c r="G209" i="1"/>
  <c r="E210" i="1"/>
  <c r="B210" i="1"/>
  <c r="C210" i="1"/>
  <c r="F210" i="1" l="1"/>
  <c r="G210" i="1"/>
</calcChain>
</file>

<file path=xl/sharedStrings.xml><?xml version="1.0" encoding="utf-8"?>
<sst xmlns="http://schemas.openxmlformats.org/spreadsheetml/2006/main" count="11" uniqueCount="8">
  <si>
    <t>x, y, z, points for simple constant radius curve with straight</t>
  </si>
  <si>
    <t>Curve Diameter</t>
  </si>
  <si>
    <t>Straight Length</t>
  </si>
  <si>
    <t>x</t>
  </si>
  <si>
    <t>y</t>
  </si>
  <si>
    <t>z</t>
  </si>
  <si>
    <t>Increment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</si>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</sst>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Sheet1!$F$6:$F$100</c:f>
              <c:numCache>
                <c:formatCode>General</c:formatCode>
                <c:ptCount val="95"/>
                <c:pt idx="0">
                  <c:v>0</c:v>
                </c:pt>
                <c:pt idx="1">
                  <c:v>3.844257694617248E-2</c:v>
                </c:pt>
                <c:pt idx="2">
                  <c:v>0.1535429490581901</c:v>
                </c:pt>
                <c:pt idx="3">
                  <c:v>0.34462038481121482</c:v>
                </c:pt>
                <c:pt idx="4">
                  <c:v>0.61054480589345772</c:v>
                </c:pt>
                <c:pt idx="5">
                  <c:v>0.94974347076348664</c:v>
                </c:pt>
                <c:pt idx="6">
                  <c:v>1.3602102762252528</c:v>
                </c:pt>
                <c:pt idx="7">
                  <c:v>1.8395176220090956</c:v>
                </c:pt>
                <c:pt idx="8">
                  <c:v>2.3848307681886798</c:v>
                </c:pt>
                <c:pt idx="9">
                  <c:v>2.9929246005206576</c:v>
                </c:pt>
                <c:pt idx="10">
                  <c:v>3.6602027045527326</c:v>
                </c:pt>
                <c:pt idx="11">
                  <c:v>4.3827186356912531</c:v>
                </c:pt>
                <c:pt idx="12">
                  <c:v>5.1561992594319683</c:v>
                </c:pt>
                <c:pt idx="13">
                  <c:v>5.9760700237141817</c:v>
                </c:pt>
                <c:pt idx="14">
                  <c:v>6.8374820139314556</c:v>
                </c:pt>
                <c:pt idx="15">
                  <c:v>7.7353406305889783</c:v>
                </c:pt>
                <c:pt idx="16">
                  <c:v>8.6643357200009596</c:v>
                </c:pt>
                <c:pt idx="17">
                  <c:v>9.6189729798278059</c:v>
                </c:pt>
                <c:pt idx="18">
                  <c:v>10.593606453713125</c:v>
                </c:pt>
                <c:pt idx="19">
                  <c:v>11.582471922839353</c:v>
                </c:pt>
                <c:pt idx="20">
                  <c:v>12.579720996916288</c:v>
                </c:pt>
                <c:pt idx="21">
                  <c:v>13.579455702980134</c:v>
                </c:pt>
                <c:pt idx="22">
                  <c:v>14.575763367436485</c:v>
                </c:pt>
                <c:pt idx="23">
                  <c:v>15.56275158504643</c:v>
                </c:pt>
                <c:pt idx="24">
                  <c:v>16.534583068040671</c:v>
                </c:pt>
                <c:pt idx="25">
                  <c:v>17.485510169255562</c:v>
                </c:pt>
                <c:pt idx="26">
                  <c:v>18.409908875112841</c:v>
                </c:pt>
                <c:pt idx="27">
                  <c:v>19.302312067400383</c:v>
                </c:pt>
                <c:pt idx="28">
                  <c:v>20.157441857135645</c:v>
                </c:pt>
                <c:pt idx="29">
                  <c:v>20.970240799281569</c:v>
                </c:pt>
                <c:pt idx="30">
                  <c:v>21.735901803703506</c:v>
                </c:pt>
                <c:pt idx="31">
                  <c:v>22.449896565466503</c:v>
                </c:pt>
                <c:pt idx="32">
                  <c:v>23.1080023463293</c:v>
                </c:pt>
                <c:pt idx="33">
                  <c:v>23.706326949042733</c:v>
                </c:pt>
                <c:pt idx="34">
                  <c:v>24.241331736748553</c:v>
                </c:pt>
                <c:pt idx="35">
                  <c:v>24.709852561336312</c:v>
                </c:pt>
                <c:pt idx="36">
                  <c:v>25.109118476982914</c:v>
                </c:pt>
                <c:pt idx="37">
                  <c:v>25.436768128198477</c:v>
                </c:pt>
                <c:pt idx="38">
                  <c:v>25.690863715455581</c:v>
                </c:pt>
                <c:pt idx="39">
                  <c:v>25.869902455805793</c:v>
                </c:pt>
                <c:pt idx="40">
                  <c:v>25.97282547070261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</c:numCache>
            </c:numRef>
          </c:xVal>
          <c:yVal>
            <c:numRef>
              <c:f>Sheet1!$G$6:$G$100</c:f>
              <c:numCache>
                <c:formatCode>General</c:formatCode>
                <c:ptCount val="95"/>
                <c:pt idx="0">
                  <c:v>0</c:v>
                </c:pt>
                <c:pt idx="1">
                  <c:v>0.99901409843817535</c:v>
                </c:pt>
                <c:pt idx="2">
                  <c:v>1.9921197851302703</c:v>
                </c:pt>
                <c:pt idx="3">
                  <c:v>2.9734435921106939</c:v>
                </c:pt>
                <c:pt idx="4">
                  <c:v>3.9371817323088378</c:v>
                </c:pt>
                <c:pt idx="5">
                  <c:v>4.8776344245538503</c:v>
                </c:pt>
                <c:pt idx="6">
                  <c:v>5.7892396034632911</c:v>
                </c:pt>
                <c:pt idx="7">
                  <c:v>6.6666058148472001</c:v>
                </c:pt>
                <c:pt idx="8">
                  <c:v>7.5045441020761725</c:v>
                </c:pt>
                <c:pt idx="9">
                  <c:v>8.2980986948297595</c:v>
                </c:pt>
                <c:pt idx="10">
                  <c:v>9.0425763187244339</c:v>
                </c:pt>
                <c:pt idx="11">
                  <c:v>9.7335739524769203</c:v>
                </c:pt>
                <c:pt idx="12">
                  <c:v>10.367004868440276</c:v>
                </c:pt>
                <c:pt idx="13">
                  <c:v>10.939122802502654</c:v>
                </c:pt>
                <c:pt idx="14">
                  <c:v>11.446544110402131</c:v>
                </c:pt>
                <c:pt idx="15">
                  <c:v>11.886267779419777</c:v>
                </c:pt>
                <c:pt idx="16">
                  <c:v>12.255693177096935</c:v>
                </c:pt>
                <c:pt idx="17">
                  <c:v>12.552635432006522</c:v>
                </c:pt>
                <c:pt idx="18">
                  <c:v>12.775338355612694</c:v>
                </c:pt>
                <c:pt idx="19">
                  <c:v>12.922484828795939</c:v>
                </c:pt>
                <c:pt idx="20">
                  <c:v>12.99320459161507</c:v>
                </c:pt>
                <c:pt idx="21">
                  <c:v>12.987079390235658</c:v>
                </c:pt>
                <c:pt idx="22">
                  <c:v>12.904145450584677</c:v>
                </c:pt>
                <c:pt idx="23">
                  <c:v>12.744893264101586</c:v>
                </c:pt>
                <c:pt idx="24">
                  <c:v>12.510264686852961</c:v>
                </c:pt>
                <c:pt idx="25">
                  <c:v>12.201647369167205</c:v>
                </c:pt>
                <c:pt idx="26">
                  <c:v>11.820866548733866</c:v>
                </c:pt>
                <c:pt idx="27">
                  <c:v>11.37017425570512</c:v>
                </c:pt>
                <c:pt idx="28">
                  <c:v>10.852235993643092</c:v>
                </c:pt>
                <c:pt idx="29">
                  <c:v>10.270114975085114</c:v>
                </c:pt>
                <c:pt idx="30">
                  <c:v>9.6272540049616371</c:v>
                </c:pt>
                <c:pt idx="31">
                  <c:v>8.9274551190126061</c:v>
                </c:pt>
                <c:pt idx="32">
                  <c:v>8.174857097625706</c:v>
                </c:pt>
                <c:pt idx="33">
                  <c:v>7.3739109880850453</c:v>
                </c:pt>
                <c:pt idx="34">
                  <c:v>6.5293537799976633</c:v>
                </c:pt>
                <c:pt idx="35">
                  <c:v>5.646180389587764</c:v>
                </c:pt>
                <c:pt idx="36">
                  <c:v>4.7296141185503737</c:v>
                </c:pt>
                <c:pt idx="37">
                  <c:v>3.7850757621778932</c:v>
                </c:pt>
                <c:pt idx="38">
                  <c:v>2.8181515494616254</c:v>
                </c:pt>
                <c:pt idx="39">
                  <c:v>1.8345601047782569</c:v>
                </c:pt>
                <c:pt idx="40">
                  <c:v>0.84011862655791603</c:v>
                </c:pt>
                <c:pt idx="41">
                  <c:v>-0.15988137344208397</c:v>
                </c:pt>
                <c:pt idx="42">
                  <c:v>-1.1598813734420839</c:v>
                </c:pt>
                <c:pt idx="43">
                  <c:v>-2.1598813734420839</c:v>
                </c:pt>
                <c:pt idx="44">
                  <c:v>-3.1598813734420839</c:v>
                </c:pt>
                <c:pt idx="45">
                  <c:v>-4.1598813734420839</c:v>
                </c:pt>
                <c:pt idx="46">
                  <c:v>-5.1598813734420839</c:v>
                </c:pt>
                <c:pt idx="47">
                  <c:v>-6.1598813734420839</c:v>
                </c:pt>
                <c:pt idx="48">
                  <c:v>-7.1598813734420839</c:v>
                </c:pt>
                <c:pt idx="49">
                  <c:v>-8.159881373442083</c:v>
                </c:pt>
                <c:pt idx="50">
                  <c:v>-9.159881373442083</c:v>
                </c:pt>
                <c:pt idx="51">
                  <c:v>-10.159881373442083</c:v>
                </c:pt>
                <c:pt idx="52">
                  <c:v>-11.159881373442083</c:v>
                </c:pt>
                <c:pt idx="53">
                  <c:v>-12.159881373442083</c:v>
                </c:pt>
                <c:pt idx="54">
                  <c:v>-13.159881373442083</c:v>
                </c:pt>
                <c:pt idx="55">
                  <c:v>-14.159881373442083</c:v>
                </c:pt>
                <c:pt idx="56">
                  <c:v>-15.159881373442083</c:v>
                </c:pt>
                <c:pt idx="57">
                  <c:v>-16.159881373442083</c:v>
                </c:pt>
                <c:pt idx="58">
                  <c:v>-17.159881373442083</c:v>
                </c:pt>
                <c:pt idx="59">
                  <c:v>-18.159881373442083</c:v>
                </c:pt>
                <c:pt idx="60">
                  <c:v>-19.159881373442083</c:v>
                </c:pt>
                <c:pt idx="61">
                  <c:v>-20.159881373442083</c:v>
                </c:pt>
                <c:pt idx="62">
                  <c:v>-21.159881373442083</c:v>
                </c:pt>
                <c:pt idx="63">
                  <c:v>-22.159881373442083</c:v>
                </c:pt>
                <c:pt idx="64">
                  <c:v>-23.159881373442083</c:v>
                </c:pt>
                <c:pt idx="65">
                  <c:v>-24.159881373442083</c:v>
                </c:pt>
                <c:pt idx="66">
                  <c:v>-25.159881373442083</c:v>
                </c:pt>
                <c:pt idx="67">
                  <c:v>-26.159881373442083</c:v>
                </c:pt>
                <c:pt idx="68">
                  <c:v>-27.159881373442083</c:v>
                </c:pt>
                <c:pt idx="69">
                  <c:v>-28.159881373442083</c:v>
                </c:pt>
                <c:pt idx="70">
                  <c:v>-29.159881373442083</c:v>
                </c:pt>
                <c:pt idx="71">
                  <c:v>-30.159881373442083</c:v>
                </c:pt>
                <c:pt idx="72">
                  <c:v>-31.159881373442083</c:v>
                </c:pt>
                <c:pt idx="73">
                  <c:v>-32.159881373442083</c:v>
                </c:pt>
                <c:pt idx="74">
                  <c:v>-33.159881373442083</c:v>
                </c:pt>
                <c:pt idx="75">
                  <c:v>-34.159881373442083</c:v>
                </c:pt>
                <c:pt idx="76">
                  <c:v>-35.159881373442083</c:v>
                </c:pt>
                <c:pt idx="77">
                  <c:v>-36.159881373442083</c:v>
                </c:pt>
                <c:pt idx="78">
                  <c:v>-37.159881373442083</c:v>
                </c:pt>
                <c:pt idx="79">
                  <c:v>-38.159881373442083</c:v>
                </c:pt>
                <c:pt idx="80">
                  <c:v>-39.159881373442083</c:v>
                </c:pt>
                <c:pt idx="81">
                  <c:v>-40.159881373442083</c:v>
                </c:pt>
                <c:pt idx="82">
                  <c:v>-41.159881373442083</c:v>
                </c:pt>
                <c:pt idx="83">
                  <c:v>-42.159881373442083</c:v>
                </c:pt>
                <c:pt idx="84">
                  <c:v>-43.159881373442083</c:v>
                </c:pt>
                <c:pt idx="85">
                  <c:v>-44.159881373442083</c:v>
                </c:pt>
                <c:pt idx="86">
                  <c:v>-45.159881373442083</c:v>
                </c:pt>
                <c:pt idx="87">
                  <c:v>-46.159881373442083</c:v>
                </c:pt>
                <c:pt idx="88">
                  <c:v>-47.159881373442083</c:v>
                </c:pt>
                <c:pt idx="89">
                  <c:v>-48.159881373442083</c:v>
                </c:pt>
                <c:pt idx="90">
                  <c:v>-49.159881373442083</c:v>
                </c:pt>
                <c:pt idx="91">
                  <c:v>-50.159881373442083</c:v>
                </c:pt>
                <c:pt idx="92">
                  <c:v>-51.159881373442083</c:v>
                </c:pt>
                <c:pt idx="93">
                  <c:v>-52.159881373442083</c:v>
                </c:pt>
                <c:pt idx="94">
                  <c:v>-53.159881373442083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8-4112-AF6C-3695883F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68688"/>
        <c:axId val="558768032"/>
      </c:scatterChart>
      <c:valAx>
        <c:axId val="55876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8032"/>
        <c:crosses val="autoZero"/>
        <c:crossBetween val="midCat"/>
      </c:valAx>
      <c:valAx>
        <c:axId val="5587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3</xdr:row>
      <xdr:rowOff>28574</xdr:rowOff>
    </xdr:from>
    <xdr:to>
      <xdr:col>20</xdr:col>
      <xdr:colOff>333375</xdr:colOff>
      <xdr:row>67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9FDE2-C6E2-4659-AAC9-F0FDD074C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A491-0AFB-4B61-B13F-36E4E2B21E91}">
  <dimension ref="A1:Q210"/>
  <sheetViews>
    <sheetView tabSelected="1" topLeftCell="F1" workbookViewId="0">
      <selection activeCell="L14" sqref="L14"/>
    </sheetView>
  </sheetViews>
  <sheetFormatPr defaultRowHeight="15" x14ac:dyDescent="0.25"/>
  <cols>
    <col min="1" max="1" width="9.140625" hidden="1" customWidth="1"/>
    <col min="2" max="2" width="7" style="2" hidden="1" customWidth="1"/>
    <col min="3" max="3" width="7.42578125" style="2" hidden="1" customWidth="1"/>
    <col min="4" max="5" width="6.42578125" style="2" hidden="1" customWidth="1"/>
    <col min="6" max="9" width="6.42578125" style="2" customWidth="1"/>
    <col min="10" max="10" width="15" bestFit="1" customWidth="1"/>
    <col min="11" max="11" width="14.42578125" hidden="1" customWidth="1"/>
    <col min="12" max="12" width="14.28515625" customWidth="1"/>
  </cols>
  <sheetData>
    <row r="1" spans="1:12" x14ac:dyDescent="0.25">
      <c r="C1" s="1"/>
      <c r="F1" s="3" t="s">
        <v>0</v>
      </c>
    </row>
    <row r="2" spans="1:12" x14ac:dyDescent="0.25">
      <c r="B2" s="1"/>
      <c r="C2" s="1"/>
    </row>
    <row r="3" spans="1:12" x14ac:dyDescent="0.25">
      <c r="J3" s="1" t="s">
        <v>1</v>
      </c>
      <c r="K3" s="1" t="s">
        <v>2</v>
      </c>
      <c r="L3" s="1" t="s">
        <v>6</v>
      </c>
    </row>
    <row r="4" spans="1:12" x14ac:dyDescent="0.25">
      <c r="J4" s="2">
        <v>26</v>
      </c>
      <c r="K4" s="2">
        <v>26</v>
      </c>
      <c r="L4" s="2">
        <v>1</v>
      </c>
    </row>
    <row r="5" spans="1:12" x14ac:dyDescent="0.25">
      <c r="A5" t="s">
        <v>7</v>
      </c>
      <c r="B5" s="1" t="s">
        <v>3</v>
      </c>
      <c r="C5" s="1" t="s">
        <v>4</v>
      </c>
      <c r="D5" s="1" t="s">
        <v>5</v>
      </c>
      <c r="E5" s="1"/>
      <c r="F5" s="1" t="s">
        <v>3</v>
      </c>
      <c r="G5" s="1" t="s">
        <v>4</v>
      </c>
      <c r="H5" s="1" t="s">
        <v>5</v>
      </c>
      <c r="I5" s="1"/>
    </row>
    <row r="6" spans="1:12" x14ac:dyDescent="0.25">
      <c r="A6">
        <v>0</v>
      </c>
      <c r="B6" s="2">
        <v>0</v>
      </c>
      <c r="C6" s="2">
        <v>0</v>
      </c>
      <c r="D6" s="2">
        <v>0</v>
      </c>
      <c r="E6" s="2">
        <f>IF(DEGREES(A6)&gt;180,180,DEGREES(A6))</f>
        <v>0</v>
      </c>
      <c r="F6" s="2">
        <v>0</v>
      </c>
      <c r="G6" s="2">
        <v>0</v>
      </c>
      <c r="H6" s="2">
        <v>0</v>
      </c>
    </row>
    <row r="7" spans="1:12" x14ac:dyDescent="0.25">
      <c r="A7">
        <f>(($L$4/($J$4/2)))</f>
        <v>7.6923076923076927E-2</v>
      </c>
      <c r="B7" s="2">
        <f>($J$4/2)-($J$4/2)*COS(A7)</f>
        <v>3.844257694617248E-2</v>
      </c>
      <c r="C7" s="2">
        <f>($J$4/2)*SIN(A7)</f>
        <v>0.99901409843817535</v>
      </c>
      <c r="D7" s="2">
        <v>0</v>
      </c>
      <c r="E7" s="2">
        <f t="shared" ref="E7:E70" si="0">IF(DEGREES(A7)&gt;180,180,DEGREES(A7))</f>
        <v>4.4073676548524867</v>
      </c>
      <c r="F7" s="2">
        <f>IF(E7&lt;180,B7,$J$4)</f>
        <v>3.844257694617248E-2</v>
      </c>
      <c r="G7" s="2">
        <f>IF(E7&lt;180,C7,G6-$L$4)</f>
        <v>0.99901409843817535</v>
      </c>
      <c r="H7" s="2">
        <v>0</v>
      </c>
    </row>
    <row r="8" spans="1:12" x14ac:dyDescent="0.25">
      <c r="A8">
        <f>A7+(($L$4/($J$4/2)))</f>
        <v>0.15384615384615385</v>
      </c>
      <c r="B8" s="2">
        <f>($J$4/2)-($J$4/2)*COS(A8)</f>
        <v>0.1535429490581901</v>
      </c>
      <c r="C8" s="2">
        <f>($J$4/2)*SIN(A8)</f>
        <v>1.9921197851302703</v>
      </c>
      <c r="D8" s="2">
        <v>0</v>
      </c>
      <c r="E8" s="2">
        <f t="shared" si="0"/>
        <v>8.8147353097049734</v>
      </c>
      <c r="F8" s="2">
        <f t="shared" ref="F8:F71" si="1">IF(E8&lt;180,B8,$J$4)</f>
        <v>0.1535429490581901</v>
      </c>
      <c r="G8" s="2">
        <f t="shared" ref="G8:G71" si="2">IF(E8&lt;180,C8,G7-$L$4)</f>
        <v>1.9921197851302703</v>
      </c>
      <c r="H8" s="2">
        <v>0</v>
      </c>
    </row>
    <row r="9" spans="1:12" x14ac:dyDescent="0.25">
      <c r="A9">
        <f t="shared" ref="A9:A46" si="3">A8+(($L$4/($J$4/2)))</f>
        <v>0.23076923076923078</v>
      </c>
      <c r="B9" s="2">
        <f>($J$4/2)-($J$4/2)*COS(A9)</f>
        <v>0.34462038481121482</v>
      </c>
      <c r="C9" s="2">
        <f>($J$4/2)*SIN(A9)</f>
        <v>2.9734435921106939</v>
      </c>
      <c r="D9" s="2">
        <v>0</v>
      </c>
      <c r="E9" s="2">
        <f t="shared" si="0"/>
        <v>13.222102964557459</v>
      </c>
      <c r="F9" s="2">
        <f t="shared" si="1"/>
        <v>0.34462038481121482</v>
      </c>
      <c r="G9" s="2">
        <f t="shared" si="2"/>
        <v>2.9734435921106939</v>
      </c>
      <c r="H9" s="2">
        <v>0</v>
      </c>
    </row>
    <row r="10" spans="1:12" x14ac:dyDescent="0.25">
      <c r="A10">
        <f t="shared" si="3"/>
        <v>0.30769230769230771</v>
      </c>
      <c r="B10" s="2">
        <f>($J$4/2)-($J$4/2)*COS(A10)</f>
        <v>0.61054480589345772</v>
      </c>
      <c r="C10" s="2">
        <f>($J$4/2)*SIN(A10)</f>
        <v>3.9371817323088378</v>
      </c>
      <c r="D10" s="2">
        <v>0</v>
      </c>
      <c r="E10" s="2">
        <f t="shared" si="0"/>
        <v>17.629470619409947</v>
      </c>
      <c r="F10" s="2">
        <f t="shared" si="1"/>
        <v>0.61054480589345772</v>
      </c>
      <c r="G10" s="2">
        <f t="shared" si="2"/>
        <v>3.9371817323088378</v>
      </c>
      <c r="H10" s="2">
        <v>0</v>
      </c>
    </row>
    <row r="11" spans="1:12" x14ac:dyDescent="0.25">
      <c r="A11">
        <f t="shared" si="3"/>
        <v>0.38461538461538464</v>
      </c>
      <c r="B11" s="2">
        <f>($J$4/2)-($J$4/2)*COS(A11)</f>
        <v>0.94974347076348664</v>
      </c>
      <c r="C11" s="2">
        <f>($J$4/2)*SIN(A11)</f>
        <v>4.8776344245538503</v>
      </c>
      <c r="D11" s="2">
        <v>0</v>
      </c>
      <c r="E11" s="2">
        <f t="shared" si="0"/>
        <v>22.036838274262433</v>
      </c>
      <c r="F11" s="2">
        <f t="shared" si="1"/>
        <v>0.94974347076348664</v>
      </c>
      <c r="G11" s="2">
        <f t="shared" si="2"/>
        <v>4.8776344245538503</v>
      </c>
      <c r="H11" s="2">
        <v>0</v>
      </c>
    </row>
    <row r="12" spans="1:12" x14ac:dyDescent="0.25">
      <c r="A12">
        <f t="shared" si="3"/>
        <v>0.46153846153846156</v>
      </c>
      <c r="B12" s="2">
        <f>($J$4/2)-($J$4/2)*COS(A12)</f>
        <v>1.3602102762252528</v>
      </c>
      <c r="C12" s="2">
        <f>($J$4/2)*SIN(A12)</f>
        <v>5.7892396034632911</v>
      </c>
      <c r="D12" s="2">
        <v>0</v>
      </c>
      <c r="E12" s="2">
        <f t="shared" si="0"/>
        <v>26.444205929114919</v>
      </c>
      <c r="F12" s="2">
        <f t="shared" si="1"/>
        <v>1.3602102762252528</v>
      </c>
      <c r="G12" s="2">
        <f t="shared" si="2"/>
        <v>5.7892396034632911</v>
      </c>
      <c r="H12" s="2">
        <v>0</v>
      </c>
    </row>
    <row r="13" spans="1:12" x14ac:dyDescent="0.25">
      <c r="A13">
        <f t="shared" si="3"/>
        <v>0.53846153846153855</v>
      </c>
      <c r="B13" s="2">
        <f>($J$4/2)-($J$4/2)*COS(A13)</f>
        <v>1.8395176220090956</v>
      </c>
      <c r="C13" s="2">
        <f>($J$4/2)*SIN(A13)</f>
        <v>6.6666058148472001</v>
      </c>
      <c r="D13" s="2">
        <v>0</v>
      </c>
      <c r="E13" s="2">
        <f t="shared" si="0"/>
        <v>30.851573583967408</v>
      </c>
      <c r="F13" s="2">
        <f t="shared" si="1"/>
        <v>1.8395176220090956</v>
      </c>
      <c r="G13" s="2">
        <f t="shared" si="2"/>
        <v>6.6666058148472001</v>
      </c>
      <c r="H13" s="2">
        <v>0</v>
      </c>
    </row>
    <row r="14" spans="1:12" x14ac:dyDescent="0.25">
      <c r="A14">
        <f t="shared" si="3"/>
        <v>0.61538461538461542</v>
      </c>
      <c r="B14" s="2">
        <f>($J$4/2)-($J$4/2)*COS(A14)</f>
        <v>2.3848307681886798</v>
      </c>
      <c r="C14" s="2">
        <f>($J$4/2)*SIN(A14)</f>
        <v>7.5045441020761725</v>
      </c>
      <c r="D14" s="2">
        <v>0</v>
      </c>
      <c r="E14" s="2">
        <f t="shared" si="0"/>
        <v>35.258941238819894</v>
      </c>
      <c r="F14" s="2">
        <f t="shared" si="1"/>
        <v>2.3848307681886798</v>
      </c>
      <c r="G14" s="2">
        <f t="shared" si="2"/>
        <v>7.5045441020761725</v>
      </c>
      <c r="H14" s="2">
        <v>0</v>
      </c>
    </row>
    <row r="15" spans="1:12" x14ac:dyDescent="0.25">
      <c r="A15">
        <f t="shared" si="3"/>
        <v>0.69230769230769229</v>
      </c>
      <c r="B15" s="2">
        <f>($J$4/2)-($J$4/2)*COS(A15)</f>
        <v>2.9929246005206576</v>
      </c>
      <c r="C15" s="2">
        <f>($J$4/2)*SIN(A15)</f>
        <v>8.2980986948297595</v>
      </c>
      <c r="D15" s="2">
        <v>0</v>
      </c>
      <c r="E15" s="2">
        <f t="shared" si="0"/>
        <v>39.66630889367238</v>
      </c>
      <c r="F15" s="2">
        <f t="shared" si="1"/>
        <v>2.9929246005206576</v>
      </c>
      <c r="G15" s="2">
        <f t="shared" si="2"/>
        <v>8.2980986948297595</v>
      </c>
      <c r="H15" s="2">
        <v>0</v>
      </c>
    </row>
    <row r="16" spans="1:12" x14ac:dyDescent="0.25">
      <c r="A16">
        <f t="shared" si="3"/>
        <v>0.76923076923076916</v>
      </c>
      <c r="B16" s="2">
        <f>($J$4/2)-($J$4/2)*COS(A16)</f>
        <v>3.6602027045527326</v>
      </c>
      <c r="C16" s="2">
        <f>($J$4/2)*SIN(A16)</f>
        <v>9.0425763187244339</v>
      </c>
      <c r="D16" s="2">
        <v>0</v>
      </c>
      <c r="E16" s="2">
        <f t="shared" si="0"/>
        <v>44.073676548524858</v>
      </c>
      <c r="F16" s="2">
        <f t="shared" si="1"/>
        <v>3.6602027045527326</v>
      </c>
      <c r="G16" s="2">
        <f t="shared" si="2"/>
        <v>9.0425763187244339</v>
      </c>
      <c r="H16" s="2">
        <v>0</v>
      </c>
    </row>
    <row r="17" spans="1:8" x14ac:dyDescent="0.25">
      <c r="A17">
        <f t="shared" si="3"/>
        <v>0.84615384615384603</v>
      </c>
      <c r="B17" s="2">
        <f>($J$4/2)-($J$4/2)*COS(A17)</f>
        <v>4.3827186356912531</v>
      </c>
      <c r="C17" s="2">
        <f>($J$4/2)*SIN(A17)</f>
        <v>9.7335739524769203</v>
      </c>
      <c r="D17" s="2">
        <v>0</v>
      </c>
      <c r="E17" s="2">
        <f t="shared" si="0"/>
        <v>48.481044203377344</v>
      </c>
      <c r="F17" s="2">
        <f t="shared" si="1"/>
        <v>4.3827186356912531</v>
      </c>
      <c r="G17" s="2">
        <f t="shared" si="2"/>
        <v>9.7335739524769203</v>
      </c>
      <c r="H17" s="2">
        <v>0</v>
      </c>
    </row>
    <row r="18" spans="1:8" x14ac:dyDescent="0.25">
      <c r="A18">
        <f t="shared" si="3"/>
        <v>0.92307692307692291</v>
      </c>
      <c r="B18" s="2">
        <f>($J$4/2)-($J$4/2)*COS(A18)</f>
        <v>5.1561992594319683</v>
      </c>
      <c r="C18" s="2">
        <f>($J$4/2)*SIN(A18)</f>
        <v>10.367004868440276</v>
      </c>
      <c r="D18" s="2">
        <v>0</v>
      </c>
      <c r="E18" s="2">
        <f t="shared" si="0"/>
        <v>52.88841185822983</v>
      </c>
      <c r="F18" s="2">
        <f t="shared" si="1"/>
        <v>5.1561992594319683</v>
      </c>
      <c r="G18" s="2">
        <f t="shared" si="2"/>
        <v>10.367004868440276</v>
      </c>
      <c r="H18" s="2">
        <v>0</v>
      </c>
    </row>
    <row r="19" spans="1:8" x14ac:dyDescent="0.25">
      <c r="A19">
        <f t="shared" si="3"/>
        <v>0.99999999999999978</v>
      </c>
      <c r="B19" s="2">
        <f>($J$4/2)-($J$4/2)*COS(A19)</f>
        <v>5.9760700237141817</v>
      </c>
      <c r="C19" s="2">
        <f>($J$4/2)*SIN(A19)</f>
        <v>10.939122802502654</v>
      </c>
      <c r="D19" s="2">
        <v>0</v>
      </c>
      <c r="E19" s="2">
        <f t="shared" si="0"/>
        <v>57.295779513082309</v>
      </c>
      <c r="F19" s="2">
        <f t="shared" si="1"/>
        <v>5.9760700237141817</v>
      </c>
      <c r="G19" s="2">
        <f t="shared" si="2"/>
        <v>10.939122802502654</v>
      </c>
      <c r="H19" s="2">
        <v>0</v>
      </c>
    </row>
    <row r="20" spans="1:8" x14ac:dyDescent="0.25">
      <c r="A20">
        <f t="shared" si="3"/>
        <v>1.0769230769230766</v>
      </c>
      <c r="B20" s="2">
        <f>($J$4/2)-($J$4/2)*COS(A20)</f>
        <v>6.8374820139314556</v>
      </c>
      <c r="C20" s="2">
        <f>($J$4/2)*SIN(A20)</f>
        <v>11.446544110402131</v>
      </c>
      <c r="D20" s="2">
        <v>0</v>
      </c>
      <c r="E20" s="2">
        <f t="shared" si="0"/>
        <v>61.703147167934794</v>
      </c>
      <c r="F20" s="2">
        <f t="shared" si="1"/>
        <v>6.8374820139314556</v>
      </c>
      <c r="G20" s="2">
        <f t="shared" si="2"/>
        <v>11.446544110402131</v>
      </c>
      <c r="H20" s="2">
        <v>0</v>
      </c>
    </row>
    <row r="21" spans="1:8" x14ac:dyDescent="0.25">
      <c r="A21">
        <f t="shared" si="3"/>
        <v>1.1538461538461535</v>
      </c>
      <c r="B21" s="2">
        <f>($J$4/2)-($J$4/2)*COS(A21)</f>
        <v>7.7353406305889783</v>
      </c>
      <c r="C21" s="2">
        <f>($J$4/2)*SIN(A21)</f>
        <v>11.886267779419777</v>
      </c>
      <c r="D21" s="2">
        <v>0</v>
      </c>
      <c r="E21" s="2">
        <f t="shared" si="0"/>
        <v>66.11051482278728</v>
      </c>
      <c r="F21" s="2">
        <f t="shared" si="1"/>
        <v>7.7353406305889783</v>
      </c>
      <c r="G21" s="2">
        <f t="shared" si="2"/>
        <v>11.886267779419777</v>
      </c>
      <c r="H21" s="2">
        <v>0</v>
      </c>
    </row>
    <row r="22" spans="1:8" x14ac:dyDescent="0.25">
      <c r="A22">
        <f t="shared" si="3"/>
        <v>1.2307692307692304</v>
      </c>
      <c r="B22" s="2">
        <f>($J$4/2)-($J$4/2)*COS(A22)</f>
        <v>8.6643357200009596</v>
      </c>
      <c r="C22" s="2">
        <f>($J$4/2)*SIN(A22)</f>
        <v>12.255693177096935</v>
      </c>
      <c r="D22" s="2">
        <v>0</v>
      </c>
      <c r="E22" s="2">
        <f t="shared" si="0"/>
        <v>70.517882477639759</v>
      </c>
      <c r="F22" s="2">
        <f t="shared" si="1"/>
        <v>8.6643357200009596</v>
      </c>
      <c r="G22" s="2">
        <f t="shared" si="2"/>
        <v>12.255693177096935</v>
      </c>
      <c r="H22" s="2">
        <v>0</v>
      </c>
    </row>
    <row r="23" spans="1:8" x14ac:dyDescent="0.25">
      <c r="A23">
        <f t="shared" si="3"/>
        <v>1.3076923076923073</v>
      </c>
      <c r="B23" s="2">
        <f>($J$4/2)-($J$4/2)*COS(A23)</f>
        <v>9.6189729798278059</v>
      </c>
      <c r="C23" s="2">
        <f>($J$4/2)*SIN(A23)</f>
        <v>12.552635432006522</v>
      </c>
      <c r="D23" s="2">
        <v>0</v>
      </c>
      <c r="E23" s="2">
        <f t="shared" si="0"/>
        <v>74.925250132492238</v>
      </c>
      <c r="F23" s="2">
        <f t="shared" si="1"/>
        <v>9.6189729798278059</v>
      </c>
      <c r="G23" s="2">
        <f t="shared" si="2"/>
        <v>12.552635432006522</v>
      </c>
      <c r="H23" s="2">
        <v>0</v>
      </c>
    </row>
    <row r="24" spans="1:8" x14ac:dyDescent="0.25">
      <c r="A24">
        <f t="shared" si="3"/>
        <v>1.3846153846153841</v>
      </c>
      <c r="B24" s="2">
        <f>($J$4/2)-($J$4/2)*COS(A24)</f>
        <v>10.593606453713125</v>
      </c>
      <c r="C24" s="2">
        <f>($J$4/2)*SIN(A24)</f>
        <v>12.775338355612694</v>
      </c>
      <c r="D24" s="2">
        <v>0</v>
      </c>
      <c r="E24" s="2">
        <f t="shared" si="0"/>
        <v>79.332617787344731</v>
      </c>
      <c r="F24" s="2">
        <f t="shared" si="1"/>
        <v>10.593606453713125</v>
      </c>
      <c r="G24" s="2">
        <f t="shared" si="2"/>
        <v>12.775338355612694</v>
      </c>
      <c r="H24" s="2">
        <v>0</v>
      </c>
    </row>
    <row r="25" spans="1:8" x14ac:dyDescent="0.25">
      <c r="A25">
        <f t="shared" si="3"/>
        <v>1.461538461538461</v>
      </c>
      <c r="B25" s="2">
        <f>($J$4/2)-($J$4/2)*COS(A25)</f>
        <v>11.582471922839353</v>
      </c>
      <c r="C25" s="2">
        <f>($J$4/2)*SIN(A25)</f>
        <v>12.922484828795939</v>
      </c>
      <c r="D25" s="2">
        <v>0</v>
      </c>
      <c r="E25" s="2">
        <f t="shared" si="0"/>
        <v>83.739985442197209</v>
      </c>
      <c r="F25" s="2">
        <f t="shared" si="1"/>
        <v>11.582471922839353</v>
      </c>
      <c r="G25" s="2">
        <f t="shared" si="2"/>
        <v>12.922484828795939</v>
      </c>
      <c r="H25" s="2">
        <v>0</v>
      </c>
    </row>
    <row r="26" spans="1:8" x14ac:dyDescent="0.25">
      <c r="A26">
        <f t="shared" si="3"/>
        <v>1.5384615384615379</v>
      </c>
      <c r="B26" s="2">
        <f>($J$4/2)-($J$4/2)*COS(A26)</f>
        <v>12.579720996916288</v>
      </c>
      <c r="C26" s="2">
        <f>($J$4/2)*SIN(A26)</f>
        <v>12.99320459161507</v>
      </c>
      <c r="D26" s="2">
        <v>0</v>
      </c>
      <c r="E26" s="2">
        <f t="shared" si="0"/>
        <v>88.147353097049688</v>
      </c>
      <c r="F26" s="2">
        <f t="shared" si="1"/>
        <v>12.579720996916288</v>
      </c>
      <c r="G26" s="2">
        <f t="shared" si="2"/>
        <v>12.99320459161507</v>
      </c>
      <c r="H26" s="2">
        <v>0</v>
      </c>
    </row>
    <row r="27" spans="1:8" x14ac:dyDescent="0.25">
      <c r="A27">
        <f t="shared" si="3"/>
        <v>1.6153846153846148</v>
      </c>
      <c r="B27" s="2">
        <f>($J$4/2)-($J$4/2)*COS(A27)</f>
        <v>13.579455702980134</v>
      </c>
      <c r="C27" s="2">
        <f>($J$4/2)*SIN(A27)</f>
        <v>12.987079390235658</v>
      </c>
      <c r="D27" s="2">
        <v>0</v>
      </c>
      <c r="E27" s="2">
        <f t="shared" si="0"/>
        <v>92.554720751902181</v>
      </c>
      <c r="F27" s="2">
        <f t="shared" si="1"/>
        <v>13.579455702980134</v>
      </c>
      <c r="G27" s="2">
        <f t="shared" si="2"/>
        <v>12.987079390235658</v>
      </c>
      <c r="H27" s="2">
        <v>0</v>
      </c>
    </row>
    <row r="28" spans="1:8" x14ac:dyDescent="0.25">
      <c r="A28">
        <f t="shared" si="3"/>
        <v>1.6923076923076916</v>
      </c>
      <c r="B28" s="2">
        <f>($J$4/2)-($J$4/2)*COS(A28)</f>
        <v>14.575763367436485</v>
      </c>
      <c r="C28" s="2">
        <f>($J$4/2)*SIN(A28)</f>
        <v>12.904145450584677</v>
      </c>
      <c r="D28" s="2">
        <v>0</v>
      </c>
      <c r="E28" s="2">
        <f t="shared" si="0"/>
        <v>96.96208840675466</v>
      </c>
      <c r="F28" s="2">
        <f t="shared" si="1"/>
        <v>14.575763367436485</v>
      </c>
      <c r="G28" s="2">
        <f t="shared" si="2"/>
        <v>12.904145450584677</v>
      </c>
      <c r="H28" s="2">
        <v>0</v>
      </c>
    </row>
    <row r="29" spans="1:8" x14ac:dyDescent="0.25">
      <c r="A29">
        <f t="shared" si="3"/>
        <v>1.7692307692307685</v>
      </c>
      <c r="B29" s="2">
        <f>($J$4/2)-($J$4/2)*COS(A29)</f>
        <v>15.56275158504643</v>
      </c>
      <c r="C29" s="2">
        <f>($J$4/2)*SIN(A29)</f>
        <v>12.744893264101586</v>
      </c>
      <c r="D29" s="2">
        <v>0</v>
      </c>
      <c r="E29" s="2">
        <f t="shared" si="0"/>
        <v>101.36945606160714</v>
      </c>
      <c r="F29" s="2">
        <f t="shared" si="1"/>
        <v>15.56275158504643</v>
      </c>
      <c r="G29" s="2">
        <f t="shared" si="2"/>
        <v>12.744893264101586</v>
      </c>
      <c r="H29" s="2">
        <v>0</v>
      </c>
    </row>
    <row r="30" spans="1:8" x14ac:dyDescent="0.25">
      <c r="A30">
        <f t="shared" si="3"/>
        <v>1.8461538461538454</v>
      </c>
      <c r="B30" s="2">
        <f>($J$4/2)-($J$4/2)*COS(A30)</f>
        <v>16.534583068040671</v>
      </c>
      <c r="C30" s="2">
        <f>($J$4/2)*SIN(A30)</f>
        <v>12.510264686852961</v>
      </c>
      <c r="D30" s="2">
        <v>0</v>
      </c>
      <c r="E30" s="2">
        <f t="shared" si="0"/>
        <v>105.77682371645963</v>
      </c>
      <c r="F30" s="2">
        <f t="shared" si="1"/>
        <v>16.534583068040671</v>
      </c>
      <c r="G30" s="2">
        <f t="shared" si="2"/>
        <v>12.510264686852961</v>
      </c>
      <c r="H30" s="2">
        <v>0</v>
      </c>
    </row>
    <row r="31" spans="1:8" x14ac:dyDescent="0.25">
      <c r="A31">
        <f t="shared" si="3"/>
        <v>1.9230769230769222</v>
      </c>
      <c r="B31" s="2">
        <f>($J$4/2)-($J$4/2)*COS(A31)</f>
        <v>17.485510169255562</v>
      </c>
      <c r="C31" s="2">
        <f>($J$4/2)*SIN(A31)</f>
        <v>12.201647369167205</v>
      </c>
      <c r="D31" s="2">
        <v>0</v>
      </c>
      <c r="E31" s="2">
        <f t="shared" si="0"/>
        <v>110.18419137131211</v>
      </c>
      <c r="F31" s="2">
        <f t="shared" si="1"/>
        <v>17.485510169255562</v>
      </c>
      <c r="G31" s="2">
        <f t="shared" si="2"/>
        <v>12.201647369167205</v>
      </c>
      <c r="H31" s="2">
        <v>0</v>
      </c>
    </row>
    <row r="32" spans="1:8" x14ac:dyDescent="0.25">
      <c r="A32">
        <f t="shared" si="3"/>
        <v>1.9999999999999991</v>
      </c>
      <c r="B32" s="2">
        <f>($J$4/2)-($J$4/2)*COS(A32)</f>
        <v>18.409908875112841</v>
      </c>
      <c r="C32" s="2">
        <f>($J$4/2)*SIN(A32)</f>
        <v>11.820866548733866</v>
      </c>
      <c r="D32" s="2">
        <v>0</v>
      </c>
      <c r="E32" s="2">
        <f t="shared" si="0"/>
        <v>114.59155902616459</v>
      </c>
      <c r="F32" s="2">
        <f t="shared" si="1"/>
        <v>18.409908875112841</v>
      </c>
      <c r="G32" s="2">
        <f t="shared" si="2"/>
        <v>11.820866548733866</v>
      </c>
      <c r="H32" s="2">
        <v>0</v>
      </c>
    </row>
    <row r="33" spans="1:17" x14ac:dyDescent="0.25">
      <c r="A33">
        <f t="shared" si="3"/>
        <v>2.0769230769230762</v>
      </c>
      <c r="B33" s="2">
        <f>($J$4/2)-($J$4/2)*COS(A33)</f>
        <v>19.302312067400383</v>
      </c>
      <c r="C33" s="2">
        <f>($J$4/2)*SIN(A33)</f>
        <v>11.37017425570512</v>
      </c>
      <c r="D33" s="2">
        <v>0</v>
      </c>
      <c r="E33" s="2">
        <f t="shared" si="0"/>
        <v>118.9989266810171</v>
      </c>
      <c r="F33" s="2">
        <f t="shared" si="1"/>
        <v>19.302312067400383</v>
      </c>
      <c r="G33" s="2">
        <f t="shared" si="2"/>
        <v>11.37017425570512</v>
      </c>
      <c r="H33" s="2">
        <v>0</v>
      </c>
    </row>
    <row r="34" spans="1:17" x14ac:dyDescent="0.25">
      <c r="A34">
        <f t="shared" si="3"/>
        <v>2.1538461538461533</v>
      </c>
      <c r="B34" s="2">
        <f>($J$4/2)-($J$4/2)*COS(A34)</f>
        <v>20.157441857135645</v>
      </c>
      <c r="C34" s="2">
        <f>($J$4/2)*SIN(A34)</f>
        <v>10.852235993643092</v>
      </c>
      <c r="D34" s="2">
        <v>0</v>
      </c>
      <c r="E34" s="2">
        <f t="shared" si="0"/>
        <v>123.40629433586959</v>
      </c>
      <c r="F34" s="2">
        <f t="shared" si="1"/>
        <v>20.157441857135645</v>
      </c>
      <c r="G34" s="2">
        <f t="shared" si="2"/>
        <v>10.852235993643092</v>
      </c>
      <c r="H34" s="2">
        <v>0</v>
      </c>
    </row>
    <row r="35" spans="1:17" x14ac:dyDescent="0.25">
      <c r="A35">
        <f t="shared" si="3"/>
        <v>2.2307692307692304</v>
      </c>
      <c r="B35" s="2">
        <f>($J$4/2)-($J$4/2)*COS(A35)</f>
        <v>20.970240799281569</v>
      </c>
      <c r="C35" s="2">
        <f>($J$4/2)*SIN(A35)</f>
        <v>10.270114975085114</v>
      </c>
      <c r="D35" s="2">
        <v>0</v>
      </c>
      <c r="E35" s="2">
        <f t="shared" si="0"/>
        <v>127.81366199072208</v>
      </c>
      <c r="F35" s="2">
        <f t="shared" si="1"/>
        <v>20.970240799281569</v>
      </c>
      <c r="G35" s="2">
        <f t="shared" si="2"/>
        <v>10.270114975085114</v>
      </c>
      <c r="H35" s="2">
        <v>0</v>
      </c>
    </row>
    <row r="36" spans="1:17" x14ac:dyDescent="0.25">
      <c r="A36">
        <f t="shared" si="3"/>
        <v>2.3076923076923075</v>
      </c>
      <c r="B36" s="2">
        <f>($J$4/2)-($J$4/2)*COS(A36)</f>
        <v>21.735901803703506</v>
      </c>
      <c r="C36" s="2">
        <f>($J$4/2)*SIN(A36)</f>
        <v>9.6272540049616371</v>
      </c>
      <c r="D36" s="2">
        <v>0</v>
      </c>
      <c r="E36" s="2">
        <f t="shared" si="0"/>
        <v>132.22102964557459</v>
      </c>
      <c r="F36" s="2">
        <f t="shared" si="1"/>
        <v>21.735901803703506</v>
      </c>
      <c r="G36" s="2">
        <f t="shared" si="2"/>
        <v>9.6272540049616371</v>
      </c>
      <c r="H36" s="2">
        <v>0</v>
      </c>
    </row>
    <row r="37" spans="1:17" x14ac:dyDescent="0.25">
      <c r="A37">
        <f t="shared" si="3"/>
        <v>2.3846153846153846</v>
      </c>
      <c r="B37" s="2">
        <f>($J$4/2)-($J$4/2)*COS(A37)</f>
        <v>22.449896565466503</v>
      </c>
      <c r="C37" s="2">
        <f>($J$4/2)*SIN(A37)</f>
        <v>8.9274551190126061</v>
      </c>
      <c r="D37" s="2">
        <v>0</v>
      </c>
      <c r="E37" s="2">
        <f t="shared" si="0"/>
        <v>136.62839730042708</v>
      </c>
      <c r="F37" s="2">
        <f t="shared" si="1"/>
        <v>22.449896565466503</v>
      </c>
      <c r="G37" s="2">
        <f t="shared" si="2"/>
        <v>8.9274551190126061</v>
      </c>
      <c r="H37" s="2">
        <v>0</v>
      </c>
    </row>
    <row r="38" spans="1:17" x14ac:dyDescent="0.25">
      <c r="A38">
        <f t="shared" si="3"/>
        <v>2.4615384615384617</v>
      </c>
      <c r="B38" s="2">
        <f>($J$4/2)-($J$4/2)*COS(A38)</f>
        <v>23.1080023463293</v>
      </c>
      <c r="C38" s="2">
        <f>($J$4/2)*SIN(A38)</f>
        <v>8.174857097625706</v>
      </c>
      <c r="D38" s="2">
        <v>0</v>
      </c>
      <c r="E38" s="2">
        <f t="shared" si="0"/>
        <v>141.03576495527957</v>
      </c>
      <c r="F38" s="2">
        <f t="shared" si="1"/>
        <v>23.1080023463293</v>
      </c>
      <c r="G38" s="2">
        <f t="shared" si="2"/>
        <v>8.174857097625706</v>
      </c>
      <c r="H38" s="2">
        <v>0</v>
      </c>
    </row>
    <row r="39" spans="1:17" x14ac:dyDescent="0.25">
      <c r="A39">
        <f t="shared" si="3"/>
        <v>2.5384615384615388</v>
      </c>
      <c r="B39" s="2">
        <f>($J$4/2)-($J$4/2)*COS(A39)</f>
        <v>23.706326949042733</v>
      </c>
      <c r="C39" s="2">
        <f>($J$4/2)*SIN(A39)</f>
        <v>7.3739109880850453</v>
      </c>
      <c r="D39" s="2">
        <v>0</v>
      </c>
      <c r="E39" s="2">
        <f t="shared" si="0"/>
        <v>145.44313261013207</v>
      </c>
      <c r="F39" s="2">
        <f t="shared" si="1"/>
        <v>23.706326949042733</v>
      </c>
      <c r="G39" s="2">
        <f t="shared" si="2"/>
        <v>7.3739109880850453</v>
      </c>
      <c r="H39" s="2">
        <v>0</v>
      </c>
    </row>
    <row r="40" spans="1:17" x14ac:dyDescent="0.25">
      <c r="A40">
        <f t="shared" si="3"/>
        <v>2.6153846153846159</v>
      </c>
      <c r="B40" s="2">
        <f>($J$4/2)-($J$4/2)*COS(A40)</f>
        <v>24.241331736748553</v>
      </c>
      <c r="C40" s="2">
        <f>($J$4/2)*SIN(A40)</f>
        <v>6.5293537799976633</v>
      </c>
      <c r="D40" s="2">
        <v>0</v>
      </c>
      <c r="E40" s="2">
        <f t="shared" si="0"/>
        <v>149.85050026498456</v>
      </c>
      <c r="F40" s="2">
        <f t="shared" si="1"/>
        <v>24.241331736748553</v>
      </c>
      <c r="G40" s="2">
        <f t="shared" si="2"/>
        <v>6.5293537799976633</v>
      </c>
      <c r="H40" s="2">
        <v>0</v>
      </c>
    </row>
    <row r="41" spans="1:17" x14ac:dyDescent="0.25">
      <c r="A41">
        <f t="shared" si="3"/>
        <v>2.692307692307693</v>
      </c>
      <c r="B41" s="2">
        <f>($J$4/2)-($J$4/2)*COS(A41)</f>
        <v>24.709852561336312</v>
      </c>
      <c r="C41" s="2">
        <f>($J$4/2)*SIN(A41)</f>
        <v>5.646180389587764</v>
      </c>
      <c r="D41" s="2">
        <v>0</v>
      </c>
      <c r="E41" s="2">
        <f t="shared" si="0"/>
        <v>154.25786791983705</v>
      </c>
      <c r="F41" s="2">
        <f t="shared" si="1"/>
        <v>24.709852561336312</v>
      </c>
      <c r="G41" s="2">
        <f t="shared" si="2"/>
        <v>5.646180389587764</v>
      </c>
      <c r="H41" s="2">
        <v>0</v>
      </c>
    </row>
    <row r="42" spans="1:17" x14ac:dyDescent="0.25">
      <c r="A42">
        <f t="shared" si="3"/>
        <v>2.7692307692307701</v>
      </c>
      <c r="B42" s="2">
        <f>($J$4/2)-($J$4/2)*COS(A42)</f>
        <v>25.109118476982914</v>
      </c>
      <c r="C42" s="2">
        <f>($J$4/2)*SIN(A42)</f>
        <v>4.7296141185503737</v>
      </c>
      <c r="D42" s="2">
        <v>0</v>
      </c>
      <c r="E42" s="2">
        <f t="shared" si="0"/>
        <v>158.66523557468955</v>
      </c>
      <c r="F42" s="2">
        <f t="shared" si="1"/>
        <v>25.109118476982914</v>
      </c>
      <c r="G42" s="2">
        <f t="shared" si="2"/>
        <v>4.7296141185503737</v>
      </c>
      <c r="H42" s="2">
        <v>0</v>
      </c>
    </row>
    <row r="43" spans="1:17" x14ac:dyDescent="0.25">
      <c r="A43">
        <f t="shared" si="3"/>
        <v>2.8461538461538471</v>
      </c>
      <c r="B43" s="2">
        <f>($J$4/2)-($J$4/2)*COS(A43)</f>
        <v>25.436768128198477</v>
      </c>
      <c r="C43" s="2">
        <f>($J$4/2)*SIN(A43)</f>
        <v>3.7850757621778932</v>
      </c>
      <c r="D43" s="2">
        <v>0</v>
      </c>
      <c r="E43" s="2">
        <f t="shared" si="0"/>
        <v>163.07260322954204</v>
      </c>
      <c r="F43" s="2">
        <f t="shared" si="1"/>
        <v>25.436768128198477</v>
      </c>
      <c r="G43" s="2">
        <f t="shared" si="2"/>
        <v>3.7850757621778932</v>
      </c>
      <c r="H43" s="2">
        <v>0</v>
      </c>
    </row>
    <row r="44" spans="1:17" x14ac:dyDescent="0.25">
      <c r="A44">
        <f t="shared" si="3"/>
        <v>2.9230769230769242</v>
      </c>
      <c r="B44" s="2">
        <f>($J$4/2)-($J$4/2)*COS(A44)</f>
        <v>25.690863715455581</v>
      </c>
      <c r="C44" s="2">
        <f>($J$4/2)*SIN(A44)</f>
        <v>2.8181515494616254</v>
      </c>
      <c r="D44" s="2">
        <v>0</v>
      </c>
      <c r="E44" s="2">
        <f t="shared" si="0"/>
        <v>167.47997088439456</v>
      </c>
      <c r="F44" s="2">
        <f t="shared" si="1"/>
        <v>25.690863715455581</v>
      </c>
      <c r="G44" s="2">
        <f t="shared" si="2"/>
        <v>2.8181515494616254</v>
      </c>
      <c r="H44" s="2">
        <v>0</v>
      </c>
    </row>
    <row r="45" spans="1:17" x14ac:dyDescent="0.25">
      <c r="A45">
        <f t="shared" si="3"/>
        <v>3.0000000000000013</v>
      </c>
      <c r="B45" s="2">
        <f>($J$4/2)-($J$4/2)*COS(A45)</f>
        <v>25.869902455805793</v>
      </c>
      <c r="C45" s="2">
        <f>($J$4/2)*SIN(A45)</f>
        <v>1.8345601047782569</v>
      </c>
      <c r="D45" s="2">
        <v>0</v>
      </c>
      <c r="E45" s="2">
        <f t="shared" si="0"/>
        <v>171.88733853924705</v>
      </c>
      <c r="F45" s="2">
        <f t="shared" si="1"/>
        <v>25.869902455805793</v>
      </c>
      <c r="G45" s="2">
        <f t="shared" si="2"/>
        <v>1.8345601047782569</v>
      </c>
      <c r="H45" s="2">
        <v>0</v>
      </c>
    </row>
    <row r="46" spans="1:17" x14ac:dyDescent="0.25">
      <c r="A46">
        <f t="shared" si="3"/>
        <v>3.0769230769230784</v>
      </c>
      <c r="B46" s="2">
        <f>($J$4/2)-($J$4/2)*COS(A46)</f>
        <v>25.97282547070261</v>
      </c>
      <c r="C46" s="2">
        <f>($J$4/2)*SIN(A46)</f>
        <v>0.84011862655791603</v>
      </c>
      <c r="D46" s="2">
        <v>0</v>
      </c>
      <c r="E46" s="2">
        <f t="shared" si="0"/>
        <v>176.29470619409955</v>
      </c>
      <c r="F46" s="2">
        <f t="shared" si="1"/>
        <v>25.97282547070261</v>
      </c>
      <c r="G46" s="2">
        <f t="shared" si="2"/>
        <v>0.84011862655791603</v>
      </c>
      <c r="H46" s="2">
        <v>0</v>
      </c>
    </row>
    <row r="47" spans="1:17" x14ac:dyDescent="0.25">
      <c r="A47">
        <f t="shared" ref="A47:A67" si="4">A46+(($L$4/($J$4/2)))</f>
        <v>3.1538461538461555</v>
      </c>
      <c r="B47" s="2">
        <f>($J$4/2)-($J$4/2)*COS(A47)</f>
        <v>25.999024048466083</v>
      </c>
      <c r="C47" s="2">
        <f t="shared" ref="C47:C67" si="5">($J$4/2)*SIN(A47)</f>
        <v>-0.15929151703863481</v>
      </c>
      <c r="D47" s="2">
        <v>0</v>
      </c>
      <c r="E47" s="2">
        <f t="shared" si="0"/>
        <v>180</v>
      </c>
      <c r="F47" s="2">
        <f t="shared" si="1"/>
        <v>26</v>
      </c>
      <c r="G47" s="2">
        <f t="shared" si="2"/>
        <v>-0.15988137344208397</v>
      </c>
      <c r="H47" s="2">
        <v>0</v>
      </c>
    </row>
    <row r="48" spans="1:17" x14ac:dyDescent="0.25">
      <c r="A48">
        <f t="shared" si="4"/>
        <v>3.2307692307692326</v>
      </c>
      <c r="B48" s="2">
        <f>($J$4/2)-($J$4/2)*COS(A48)</f>
        <v>25.948343244351349</v>
      </c>
      <c r="C48" s="2">
        <f t="shared" si="5"/>
        <v>-1.1577595719581657</v>
      </c>
      <c r="D48" s="2">
        <v>0</v>
      </c>
      <c r="E48" s="2">
        <f t="shared" si="0"/>
        <v>180</v>
      </c>
      <c r="F48" s="2">
        <f t="shared" si="1"/>
        <v>26</v>
      </c>
      <c r="G48" s="2">
        <f t="shared" si="2"/>
        <v>-1.1598813734420839</v>
      </c>
      <c r="H48" s="2">
        <v>0</v>
      </c>
      <c r="O48" s="2"/>
      <c r="P48" s="2"/>
      <c r="Q48" s="2"/>
    </row>
    <row r="49" spans="1:17" x14ac:dyDescent="0.25">
      <c r="A49">
        <f t="shared" si="4"/>
        <v>3.3076923076923097</v>
      </c>
      <c r="B49" s="2">
        <f>($J$4/2)-($J$4/2)*COS(A49)</f>
        <v>25.821082796929474</v>
      </c>
      <c r="C49" s="2">
        <f t="shared" si="5"/>
        <v>-2.1493803558884395</v>
      </c>
      <c r="D49" s="2">
        <v>0</v>
      </c>
      <c r="E49" s="2">
        <f t="shared" si="0"/>
        <v>180</v>
      </c>
      <c r="F49" s="2">
        <f t="shared" si="1"/>
        <v>26</v>
      </c>
      <c r="G49" s="2">
        <f t="shared" si="2"/>
        <v>-2.1598813734420839</v>
      </c>
      <c r="H49" s="2">
        <v>0</v>
      </c>
      <c r="O49" s="2"/>
      <c r="P49" s="2"/>
      <c r="Q49" s="2"/>
    </row>
    <row r="50" spans="1:17" x14ac:dyDescent="0.25">
      <c r="A50">
        <f t="shared" si="4"/>
        <v>3.3846153846153868</v>
      </c>
      <c r="B50" s="2">
        <f>($J$4/2)-($J$4/2)*COS(A50)</f>
        <v>25.617995355360794</v>
      </c>
      <c r="C50" s="2">
        <f t="shared" si="5"/>
        <v>-3.1282891829390462</v>
      </c>
      <c r="D50" s="2">
        <v>0</v>
      </c>
      <c r="E50" s="2">
        <f t="shared" si="0"/>
        <v>180</v>
      </c>
      <c r="F50" s="2">
        <f t="shared" si="1"/>
        <v>26</v>
      </c>
      <c r="G50" s="2">
        <f t="shared" si="2"/>
        <v>-3.1598813734420839</v>
      </c>
      <c r="H50" s="2">
        <v>0</v>
      </c>
      <c r="O50" s="2"/>
      <c r="P50" s="2"/>
      <c r="Q50" s="2"/>
    </row>
    <row r="51" spans="1:17" x14ac:dyDescent="0.25">
      <c r="A51">
        <f t="shared" si="4"/>
        <v>3.4615384615384639</v>
      </c>
      <c r="B51" s="2">
        <f>($J$4/2)-($J$4/2)*COS(A51)</f>
        <v>25.340282028045202</v>
      </c>
      <c r="C51" s="2">
        <f t="shared" si="5"/>
        <v>-4.0886965488165741</v>
      </c>
      <c r="D51" s="2">
        <v>0</v>
      </c>
      <c r="E51" s="2">
        <f t="shared" si="0"/>
        <v>180</v>
      </c>
      <c r="F51" s="2">
        <f t="shared" si="1"/>
        <v>26</v>
      </c>
      <c r="G51" s="2">
        <f t="shared" si="2"/>
        <v>-4.1598813734420839</v>
      </c>
      <c r="H51" s="2">
        <v>0</v>
      </c>
      <c r="O51" s="2"/>
      <c r="P51" s="2"/>
      <c r="Q51" s="2"/>
    </row>
    <row r="52" spans="1:17" x14ac:dyDescent="0.25">
      <c r="A52">
        <f t="shared" si="4"/>
        <v>3.538461538461541</v>
      </c>
      <c r="B52" s="2">
        <f>($J$4/2)-($J$4/2)*COS(A52)</f>
        <v>24.989585278975674</v>
      </c>
      <c r="C52" s="2">
        <f t="shared" si="5"/>
        <v>-5.0249223713575732</v>
      </c>
      <c r="D52" s="2">
        <v>0</v>
      </c>
      <c r="E52" s="2">
        <f t="shared" si="0"/>
        <v>180</v>
      </c>
      <c r="F52" s="2">
        <f t="shared" si="1"/>
        <v>26</v>
      </c>
      <c r="G52" s="2">
        <f t="shared" si="2"/>
        <v>-5.1598813734420839</v>
      </c>
      <c r="H52" s="2">
        <v>0</v>
      </c>
      <c r="O52" s="2"/>
      <c r="P52" s="2"/>
      <c r="Q52" s="2"/>
    </row>
    <row r="53" spans="1:17" x14ac:dyDescent="0.25">
      <c r="A53">
        <f t="shared" si="4"/>
        <v>3.6153846153846181</v>
      </c>
      <c r="B53" s="2">
        <f>($J$4/2)-($J$4/2)*COS(A53)</f>
        <v>24.567979213807725</v>
      </c>
      <c r="C53" s="2">
        <f t="shared" si="5"/>
        <v>-5.9314295839125011</v>
      </c>
      <c r="D53" s="2">
        <v>0</v>
      </c>
      <c r="E53" s="2">
        <f t="shared" si="0"/>
        <v>180</v>
      </c>
      <c r="F53" s="2">
        <f t="shared" si="1"/>
        <v>26</v>
      </c>
      <c r="G53" s="2">
        <f t="shared" si="2"/>
        <v>-6.1598813734420839</v>
      </c>
      <c r="H53" s="2">
        <v>0</v>
      </c>
      <c r="O53" s="2"/>
      <c r="P53" s="2"/>
      <c r="Q53" s="2"/>
    </row>
    <row r="54" spans="1:17" x14ac:dyDescent="0.25">
      <c r="A54">
        <f t="shared" si="4"/>
        <v>3.6923076923076952</v>
      </c>
      <c r="B54" s="2">
        <f>($J$4/2)-($J$4/2)*COS(A54)</f>
        <v>24.077957313095382</v>
      </c>
      <c r="C54" s="2">
        <f t="shared" si="5"/>
        <v>-6.8028568829012199</v>
      </c>
      <c r="D54" s="2">
        <v>0</v>
      </c>
      <c r="E54" s="2">
        <f t="shared" si="0"/>
        <v>180</v>
      </c>
      <c r="F54" s="2">
        <f t="shared" si="1"/>
        <v>26</v>
      </c>
      <c r="G54" s="2">
        <f t="shared" si="2"/>
        <v>-7.1598813734420839</v>
      </c>
      <c r="H54" s="2">
        <v>0</v>
      </c>
      <c r="O54" s="2"/>
      <c r="P54" s="2"/>
      <c r="Q54" s="2"/>
    </row>
    <row r="55" spans="1:17" x14ac:dyDescent="0.25">
      <c r="A55">
        <f t="shared" si="4"/>
        <v>3.7692307692307723</v>
      </c>
      <c r="B55" s="2">
        <f>($J$4/2)-($J$4/2)*COS(A55)</f>
        <v>23.52241768524226</v>
      </c>
      <c r="C55" s="2">
        <f t="shared" si="5"/>
        <v>-7.6340504358630552</v>
      </c>
      <c r="D55" s="2">
        <v>0</v>
      </c>
      <c r="E55" s="2">
        <f t="shared" si="0"/>
        <v>180</v>
      </c>
      <c r="F55" s="2">
        <f t="shared" si="1"/>
        <v>26</v>
      </c>
      <c r="G55" s="2">
        <f t="shared" si="2"/>
        <v>-8.159881373442083</v>
      </c>
      <c r="H55" s="2">
        <v>0</v>
      </c>
      <c r="O55" s="2"/>
      <c r="P55" s="2"/>
      <c r="Q55" s="2"/>
    </row>
    <row r="56" spans="1:17" x14ac:dyDescent="0.25">
      <c r="A56">
        <f t="shared" si="4"/>
        <v>3.8461538461538494</v>
      </c>
      <c r="B56" s="2">
        <f>($J$4/2)-($J$4/2)*COS(A56)</f>
        <v>22.904645926385335</v>
      </c>
      <c r="C56" s="2">
        <f t="shared" si="5"/>
        <v>-8.4200943624723319</v>
      </c>
      <c r="D56" s="2">
        <v>0</v>
      </c>
      <c r="E56" s="2">
        <f t="shared" si="0"/>
        <v>180</v>
      </c>
      <c r="F56" s="2">
        <f t="shared" si="1"/>
        <v>26</v>
      </c>
      <c r="G56" s="2">
        <f t="shared" si="2"/>
        <v>-9.159881373442083</v>
      </c>
      <c r="H56" s="2">
        <v>0</v>
      </c>
      <c r="O56" s="2"/>
      <c r="P56" s="2"/>
      <c r="Q56" s="2"/>
    </row>
    <row r="57" spans="1:17" x14ac:dyDescent="0.25">
      <c r="A57">
        <f t="shared" si="4"/>
        <v>3.9230769230769265</v>
      </c>
      <c r="B57" s="2">
        <f>($J$4/2)-($J$4/2)*COS(A57)</f>
        <v>22.22829568858231</v>
      </c>
      <c r="C57" s="2">
        <f t="shared" si="5"/>
        <v>-9.1563398082472425</v>
      </c>
      <c r="D57" s="2">
        <v>0</v>
      </c>
      <c r="E57" s="2">
        <f t="shared" si="0"/>
        <v>180</v>
      </c>
      <c r="F57" s="2">
        <f t="shared" si="1"/>
        <v>26</v>
      </c>
      <c r="G57" s="2">
        <f t="shared" si="2"/>
        <v>-10.159881373442083</v>
      </c>
      <c r="H57" s="2">
        <v>0</v>
      </c>
      <c r="O57" s="2"/>
      <c r="P57" s="2"/>
      <c r="Q57" s="2"/>
    </row>
    <row r="58" spans="1:17" x14ac:dyDescent="0.25">
      <c r="A58">
        <f t="shared" si="4"/>
        <v>4.0000000000000036</v>
      </c>
      <c r="B58" s="2">
        <f>($J$4/2)-($J$4/2)*COS(A58)</f>
        <v>21.497367071226918</v>
      </c>
      <c r="C58" s="2">
        <f t="shared" si="5"/>
        <v>-9.8384324390030962</v>
      </c>
      <c r="D58" s="2">
        <v>0</v>
      </c>
      <c r="E58" s="2">
        <f t="shared" si="0"/>
        <v>180</v>
      </c>
      <c r="F58" s="2">
        <f t="shared" si="1"/>
        <v>26</v>
      </c>
      <c r="G58" s="2">
        <f t="shared" si="2"/>
        <v>-11.159881373442083</v>
      </c>
      <c r="H58" s="2">
        <v>0</v>
      </c>
      <c r="O58" s="2"/>
      <c r="P58" s="2"/>
      <c r="Q58" s="2"/>
    </row>
    <row r="59" spans="1:17" x14ac:dyDescent="0.25">
      <c r="A59">
        <f t="shared" si="4"/>
        <v>4.0769230769230802</v>
      </c>
      <c r="B59" s="2">
        <f>($J$4/2)-($J$4/2)*COS(A59)</f>
        <v>20.716182963490684</v>
      </c>
      <c r="C59" s="2">
        <f t="shared" si="5"/>
        <v>-10.462338193441086</v>
      </c>
      <c r="D59" s="2">
        <v>0</v>
      </c>
      <c r="E59" s="2">
        <f t="shared" si="0"/>
        <v>180</v>
      </c>
      <c r="F59" s="2">
        <f t="shared" si="1"/>
        <v>26</v>
      </c>
      <c r="G59" s="2">
        <f t="shared" si="2"/>
        <v>-12.159881373442083</v>
      </c>
      <c r="H59" s="2">
        <v>0</v>
      </c>
      <c r="O59" s="2"/>
      <c r="P59" s="2"/>
      <c r="Q59" s="2"/>
    </row>
    <row r="60" spans="1:17" x14ac:dyDescent="0.25">
      <c r="A60">
        <f t="shared" si="4"/>
        <v>4.1538461538461569</v>
      </c>
      <c r="B60" s="2">
        <f>($J$4/2)-($J$4/2)*COS(A60)</f>
        <v>19.889363477707565</v>
      </c>
      <c r="C60" s="2">
        <f t="shared" si="5"/>
        <v>-11.0243671415655</v>
      </c>
      <c r="D60" s="2">
        <v>0</v>
      </c>
      <c r="E60" s="2">
        <f t="shared" si="0"/>
        <v>180</v>
      </c>
      <c r="F60" s="2">
        <f t="shared" si="1"/>
        <v>26</v>
      </c>
      <c r="G60" s="2">
        <f t="shared" si="2"/>
        <v>-13.159881373442083</v>
      </c>
      <c r="H60" s="2">
        <v>0</v>
      </c>
      <c r="O60" s="2"/>
      <c r="P60" s="2"/>
      <c r="Q60" s="2"/>
    </row>
    <row r="61" spans="1:17" x14ac:dyDescent="0.25">
      <c r="A61">
        <f t="shared" si="4"/>
        <v>4.2307692307692335</v>
      </c>
      <c r="B61" s="2">
        <f>($J$4/2)-($J$4/2)*COS(A61)</f>
        <v>19.021798624908769</v>
      </c>
      <c r="C61" s="2">
        <f t="shared" si="5"/>
        <v>-11.521195307824918</v>
      </c>
      <c r="D61" s="2">
        <v>0</v>
      </c>
      <c r="E61" s="2">
        <f t="shared" si="0"/>
        <v>180</v>
      </c>
      <c r="F61" s="2">
        <f t="shared" si="1"/>
        <v>26</v>
      </c>
      <c r="G61" s="2">
        <f t="shared" si="2"/>
        <v>-14.159881373442083</v>
      </c>
      <c r="H61" s="2">
        <v>0</v>
      </c>
      <c r="O61" s="2"/>
      <c r="P61" s="2"/>
      <c r="Q61" s="2"/>
    </row>
    <row r="62" spans="1:17" x14ac:dyDescent="0.25">
      <c r="A62">
        <f t="shared" si="4"/>
        <v>4.3076923076923102</v>
      </c>
      <c r="B62" s="2">
        <f>($J$4/2)-($J$4/2)*COS(A62)</f>
        <v>18.118619394111136</v>
      </c>
      <c r="C62" s="2">
        <f t="shared" si="5"/>
        <v>-11.949884329910033</v>
      </c>
      <c r="D62" s="2">
        <v>0</v>
      </c>
      <c r="E62" s="2">
        <f t="shared" si="0"/>
        <v>180</v>
      </c>
      <c r="F62" s="2">
        <f t="shared" si="1"/>
        <v>26</v>
      </c>
      <c r="G62" s="2">
        <f t="shared" si="2"/>
        <v>-15.159881373442083</v>
      </c>
      <c r="H62" s="2">
        <v>0</v>
      </c>
      <c r="O62" s="2"/>
      <c r="P62" s="2"/>
      <c r="Q62" s="2"/>
    </row>
    <row r="63" spans="1:17" x14ac:dyDescent="0.25">
      <c r="A63">
        <f t="shared" si="4"/>
        <v>4.3846153846153868</v>
      </c>
      <c r="B63" s="2">
        <f>($J$4/2)-($J$4/2)*COS(A63)</f>
        <v>17.185167406403306</v>
      </c>
      <c r="C63" s="2">
        <f t="shared" si="5"/>
        <v>-12.307898836941236</v>
      </c>
      <c r="D63" s="2">
        <v>0</v>
      </c>
      <c r="E63" s="2">
        <f t="shared" si="0"/>
        <v>180</v>
      </c>
      <c r="F63" s="2">
        <f t="shared" si="1"/>
        <v>26</v>
      </c>
      <c r="G63" s="2">
        <f t="shared" si="2"/>
        <v>-16.159881373442083</v>
      </c>
      <c r="H63" s="2">
        <v>0</v>
      </c>
      <c r="O63" s="2"/>
      <c r="P63" s="2"/>
      <c r="Q63" s="2"/>
    </row>
    <row r="64" spans="1:17" x14ac:dyDescent="0.25">
      <c r="A64">
        <f t="shared" si="4"/>
        <v>4.4615384615384635</v>
      </c>
      <c r="B64" s="2">
        <f>($J$4/2)-($J$4/2)*COS(A64)</f>
        <v>16.226963323302662</v>
      </c>
      <c r="C64" s="2">
        <f t="shared" si="5"/>
        <v>-12.593121444267082</v>
      </c>
      <c r="D64" s="2">
        <v>0</v>
      </c>
      <c r="E64" s="2">
        <f t="shared" si="0"/>
        <v>180</v>
      </c>
      <c r="F64" s="2">
        <f t="shared" si="1"/>
        <v>26</v>
      </c>
      <c r="G64" s="2">
        <f t="shared" si="2"/>
        <v>-17.159881373442083</v>
      </c>
      <c r="H64" s="2">
        <v>0</v>
      </c>
      <c r="O64" s="2"/>
      <c r="P64" s="2"/>
      <c r="Q64" s="2"/>
    </row>
    <row r="65" spans="1:17" x14ac:dyDescent="0.25">
      <c r="A65">
        <f t="shared" si="4"/>
        <v>4.5384615384615401</v>
      </c>
      <c r="B65" s="2">
        <f>($J$4/2)-($J$4/2)*COS(A65)</f>
        <v>15.249674196223783</v>
      </c>
      <c r="C65" s="2">
        <f t="shared" si="5"/>
        <v>-12.803865276190814</v>
      </c>
      <c r="D65" s="2">
        <v>0</v>
      </c>
      <c r="E65" s="2">
        <f t="shared" si="0"/>
        <v>180</v>
      </c>
      <c r="F65" s="2">
        <f t="shared" si="1"/>
        <v>26</v>
      </c>
      <c r="G65" s="2">
        <f t="shared" si="2"/>
        <v>-18.159881373442083</v>
      </c>
      <c r="H65" s="2">
        <v>0</v>
      </c>
      <c r="O65" s="2"/>
      <c r="P65" s="2"/>
      <c r="Q65" s="2"/>
    </row>
    <row r="66" spans="1:17" x14ac:dyDescent="0.25">
      <c r="A66">
        <f t="shared" si="4"/>
        <v>4.6153846153846168</v>
      </c>
      <c r="B66" s="2">
        <f>($J$4/2)-($J$4/2)*COS(A66)</f>
        <v>14.259079950161496</v>
      </c>
      <c r="C66" s="2">
        <f t="shared" si="5"/>
        <v>-12.938883942562486</v>
      </c>
      <c r="D66" s="2">
        <v>0</v>
      </c>
      <c r="E66" s="2">
        <f t="shared" si="0"/>
        <v>180</v>
      </c>
      <c r="F66" s="2">
        <f t="shared" si="1"/>
        <v>26</v>
      </c>
      <c r="G66" s="2">
        <f t="shared" si="2"/>
        <v>-19.159881373442083</v>
      </c>
      <c r="H66" s="2">
        <v>0</v>
      </c>
      <c r="O66" s="2"/>
      <c r="P66" s="2"/>
      <c r="Q66" s="2"/>
    </row>
    <row r="67" spans="1:17" x14ac:dyDescent="0.25">
      <c r="A67">
        <f t="shared" si="4"/>
        <v>4.6923076923076934</v>
      </c>
      <c r="B67" s="2">
        <f>($J$4/2)-($J$4/2)*COS(A67)</f>
        <v>13.261039199812215</v>
      </c>
      <c r="C67" s="2">
        <f t="shared" si="5"/>
        <v>-12.997378910232687</v>
      </c>
      <c r="D67" s="2">
        <v>0</v>
      </c>
      <c r="E67" s="2">
        <f t="shared" si="0"/>
        <v>180</v>
      </c>
      <c r="F67" s="2">
        <f t="shared" si="1"/>
        <v>26</v>
      </c>
      <c r="G67" s="2">
        <f t="shared" si="2"/>
        <v>-20.159881373442083</v>
      </c>
      <c r="H67" s="2">
        <v>0</v>
      </c>
      <c r="O67" s="2"/>
      <c r="P67" s="2"/>
      <c r="Q67" s="2"/>
    </row>
    <row r="68" spans="1:17" x14ac:dyDescent="0.25">
      <c r="A68">
        <f t="shared" ref="A68:A100" si="6">A67+(($L$4/($J$4/2)))</f>
        <v>4.7692307692307701</v>
      </c>
      <c r="B68" s="2">
        <f>($J$4/2)-($J$4/2)*COS(A68)</f>
        <v>12.26145460030528</v>
      </c>
      <c r="C68" s="2">
        <f t="shared" ref="C68:C100" si="7">($J$4/2)*SIN(A68)</f>
        <v>-12.97900422577132</v>
      </c>
      <c r="D68" s="2">
        <v>0</v>
      </c>
      <c r="E68" s="2">
        <f t="shared" si="0"/>
        <v>180</v>
      </c>
      <c r="F68" s="2">
        <f t="shared" si="1"/>
        <v>26</v>
      </c>
      <c r="G68" s="2">
        <f t="shared" si="2"/>
        <v>-21.159881373442083</v>
      </c>
      <c r="H68" s="2">
        <v>0</v>
      </c>
      <c r="O68" s="2"/>
      <c r="P68" s="2"/>
      <c r="Q68" s="2"/>
    </row>
    <row r="69" spans="1:17" x14ac:dyDescent="0.25">
      <c r="A69">
        <f t="shared" si="6"/>
        <v>4.8461538461538467</v>
      </c>
      <c r="B69" s="2">
        <f>($J$4/2)-($J$4/2)*COS(A69)</f>
        <v>11.266237937468498</v>
      </c>
      <c r="C69" s="2">
        <f t="shared" si="7"/>
        <v>-12.883868561520119</v>
      </c>
      <c r="D69" s="2">
        <v>0</v>
      </c>
      <c r="E69" s="2">
        <f t="shared" si="0"/>
        <v>180</v>
      </c>
      <c r="F69" s="2">
        <f t="shared" si="1"/>
        <v>26</v>
      </c>
      <c r="G69" s="2">
        <f t="shared" si="2"/>
        <v>-22.159881373442083</v>
      </c>
      <c r="H69" s="2">
        <v>0</v>
      </c>
      <c r="O69" s="2"/>
      <c r="P69" s="2"/>
      <c r="Q69" s="2"/>
    </row>
    <row r="70" spans="1:17" x14ac:dyDescent="0.25">
      <c r="A70">
        <f t="shared" si="6"/>
        <v>4.9230769230769234</v>
      </c>
      <c r="B70" s="2">
        <f>($J$4/2)-($J$4/2)*COS(A70)</f>
        <v>10.281275164092522</v>
      </c>
      <c r="C70" s="2">
        <f t="shared" si="7"/>
        <v>-12.712534572878056</v>
      </c>
      <c r="D70" s="2">
        <v>0</v>
      </c>
      <c r="E70" s="2">
        <f t="shared" si="0"/>
        <v>180</v>
      </c>
      <c r="F70" s="2">
        <f t="shared" si="1"/>
        <v>26</v>
      </c>
      <c r="G70" s="2">
        <f t="shared" si="2"/>
        <v>-23.159881373442083</v>
      </c>
      <c r="H70" s="2">
        <v>0</v>
      </c>
      <c r="O70" s="2"/>
      <c r="P70" s="2"/>
      <c r="Q70" s="2"/>
    </row>
    <row r="71" spans="1:17" x14ac:dyDescent="0.25">
      <c r="A71">
        <f t="shared" si="6"/>
        <v>5</v>
      </c>
      <c r="B71" s="2">
        <f>($J$4/2)-($J$4/2)*COS(A71)</f>
        <v>9.3123915889780591</v>
      </c>
      <c r="C71" s="2">
        <f t="shared" si="7"/>
        <v>-12.466015570620799</v>
      </c>
      <c r="D71" s="2">
        <v>0</v>
      </c>
      <c r="E71" s="2">
        <f t="shared" ref="E71:E100" si="8">IF(DEGREES(A71)&gt;180,180,DEGREES(A71))</f>
        <v>180</v>
      </c>
      <c r="F71" s="2">
        <f t="shared" si="1"/>
        <v>26</v>
      </c>
      <c r="G71" s="2">
        <f t="shared" si="2"/>
        <v>-24.159881373442083</v>
      </c>
      <c r="H71" s="2">
        <v>0</v>
      </c>
      <c r="O71" s="2"/>
      <c r="P71" s="2"/>
      <c r="Q71" s="2"/>
    </row>
    <row r="72" spans="1:17" x14ac:dyDescent="0.25">
      <c r="A72">
        <f t="shared" si="6"/>
        <v>5.0769230769230766</v>
      </c>
      <c r="B72" s="2">
        <f t="shared" ref="B72:B135" si="9">($J$4/2)-($J$4/2)*COS(A72)</f>
        <v>8.3653174246463742</v>
      </c>
      <c r="C72" s="2">
        <f t="shared" si="7"/>
        <v>-12.145769527934963</v>
      </c>
      <c r="D72" s="2">
        <v>0</v>
      </c>
      <c r="E72" s="2">
        <f t="shared" si="8"/>
        <v>180</v>
      </c>
      <c r="F72" s="2">
        <f t="shared" ref="F72:F100" si="10">IF(E72&lt;180,B72,$J$4)</f>
        <v>26</v>
      </c>
      <c r="G72" s="2">
        <f t="shared" ref="G72:G100" si="11">IF(E72&lt;180,C72,G71-$L$4)</f>
        <v>-25.159881373442083</v>
      </c>
      <c r="H72" s="2">
        <v>0</v>
      </c>
      <c r="O72" s="2"/>
      <c r="P72" s="2"/>
      <c r="Q72" s="2"/>
    </row>
    <row r="73" spans="1:17" x14ac:dyDescent="0.25">
      <c r="A73">
        <f t="shared" si="6"/>
        <v>5.1538461538461533</v>
      </c>
      <c r="B73" s="2">
        <f t="shared" si="9"/>
        <v>7.4456538974722486</v>
      </c>
      <c r="C73" s="2">
        <f t="shared" si="7"/>
        <v>-11.753690457610954</v>
      </c>
      <c r="D73" s="2">
        <v>0</v>
      </c>
      <c r="E73" s="2">
        <f t="shared" si="8"/>
        <v>180</v>
      </c>
      <c r="F73" s="2">
        <f t="shared" si="10"/>
        <v>26</v>
      </c>
      <c r="G73" s="2">
        <f t="shared" si="11"/>
        <v>-26.159881373442083</v>
      </c>
      <c r="H73" s="2">
        <v>0</v>
      </c>
      <c r="O73" s="2"/>
      <c r="P73" s="2"/>
      <c r="Q73" s="2"/>
    </row>
    <row r="74" spans="1:17" x14ac:dyDescent="0.25">
      <c r="A74">
        <f t="shared" si="6"/>
        <v>5.2307692307692299</v>
      </c>
      <c r="B74" s="2">
        <f t="shared" si="9"/>
        <v>6.5588401206722908</v>
      </c>
      <c r="C74" s="2">
        <f t="shared" si="7"/>
        <v>-11.292097210391836</v>
      </c>
      <c r="D74" s="2">
        <v>0</v>
      </c>
      <c r="E74" s="2">
        <f t="shared" si="8"/>
        <v>180</v>
      </c>
      <c r="F74" s="2">
        <f t="shared" si="10"/>
        <v>26</v>
      </c>
      <c r="G74" s="2">
        <f t="shared" si="11"/>
        <v>-27.159881373442083</v>
      </c>
      <c r="H74" s="2">
        <v>0</v>
      </c>
      <c r="O74" s="2"/>
      <c r="P74" s="2"/>
      <c r="Q74" s="2"/>
    </row>
    <row r="75" spans="1:17" x14ac:dyDescent="0.25">
      <c r="A75">
        <f t="shared" si="6"/>
        <v>5.3076923076923066</v>
      </c>
      <c r="B75" s="2">
        <f t="shared" si="9"/>
        <v>5.7101209260698198</v>
      </c>
      <c r="C75" s="2">
        <f t="shared" si="7"/>
        <v>-10.763719760727462</v>
      </c>
      <c r="D75" s="2">
        <v>0</v>
      </c>
      <c r="E75" s="2">
        <f t="shared" si="8"/>
        <v>180</v>
      </c>
      <c r="F75" s="2">
        <f t="shared" si="10"/>
        <v>26</v>
      </c>
      <c r="G75" s="2">
        <f t="shared" si="11"/>
        <v>-28.159881373442083</v>
      </c>
      <c r="H75" s="2">
        <v>0</v>
      </c>
    </row>
    <row r="76" spans="1:17" x14ac:dyDescent="0.25">
      <c r="A76">
        <f t="shared" si="6"/>
        <v>5.3846153846153832</v>
      </c>
      <c r="B76" s="2">
        <f t="shared" si="9"/>
        <v>4.9045158448870172</v>
      </c>
      <c r="C76" s="2">
        <f t="shared" si="7"/>
        <v>-10.171683061043272</v>
      </c>
      <c r="D76" s="2">
        <v>0</v>
      </c>
      <c r="E76" s="2">
        <f t="shared" si="8"/>
        <v>180</v>
      </c>
      <c r="F76" s="2">
        <f t="shared" si="10"/>
        <v>26</v>
      </c>
      <c r="G76" s="2">
        <f t="shared" si="11"/>
        <v>-29.159881373442083</v>
      </c>
      <c r="H76" s="2">
        <v>0</v>
      </c>
    </row>
    <row r="77" spans="1:17" x14ac:dyDescent="0.25">
      <c r="A77">
        <f t="shared" si="6"/>
        <v>5.4615384615384599</v>
      </c>
      <c r="B77" s="2">
        <f t="shared" si="9"/>
        <v>4.1467894210195162</v>
      </c>
      <c r="C77" s="2">
        <f t="shared" si="7"/>
        <v>-9.5194885600135084</v>
      </c>
      <c r="D77" s="2">
        <v>0</v>
      </c>
      <c r="E77" s="2">
        <f t="shared" si="8"/>
        <v>180</v>
      </c>
      <c r="F77" s="2">
        <f t="shared" si="10"/>
        <v>26</v>
      </c>
      <c r="G77" s="2">
        <f t="shared" si="11"/>
        <v>-30.159881373442083</v>
      </c>
      <c r="H77" s="2">
        <v>0</v>
      </c>
    </row>
    <row r="78" spans="1:17" x14ac:dyDescent="0.25">
      <c r="A78">
        <f t="shared" si="6"/>
        <v>5.5384615384615365</v>
      </c>
      <c r="B78" s="2">
        <f t="shared" si="9"/>
        <v>3.4414230323678812</v>
      </c>
      <c r="C78" s="2">
        <f t="shared" si="7"/>
        <v>-8.8109934941442756</v>
      </c>
      <c r="D78" s="2">
        <v>0</v>
      </c>
      <c r="E78" s="2">
        <f t="shared" si="8"/>
        <v>180</v>
      </c>
      <c r="F78" s="2">
        <f t="shared" si="10"/>
        <v>26</v>
      </c>
      <c r="G78" s="2">
        <f t="shared" si="11"/>
        <v>-31.159881373442083</v>
      </c>
      <c r="H78" s="2">
        <v>0</v>
      </c>
    </row>
    <row r="79" spans="1:17" x14ac:dyDescent="0.25">
      <c r="A79">
        <f t="shared" si="6"/>
        <v>5.6153846153846132</v>
      </c>
      <c r="B79" s="2">
        <f t="shared" si="9"/>
        <v>2.7925883868814942</v>
      </c>
      <c r="C79" s="2">
        <f t="shared" si="7"/>
        <v>-8.0503880751410666</v>
      </c>
      <c r="D79" s="2">
        <v>0</v>
      </c>
      <c r="E79" s="2">
        <f t="shared" si="8"/>
        <v>180</v>
      </c>
      <c r="F79" s="2">
        <f t="shared" si="10"/>
        <v>26</v>
      </c>
      <c r="G79" s="2">
        <f t="shared" si="11"/>
        <v>-32.159881373442083</v>
      </c>
      <c r="H79" s="2">
        <v>0</v>
      </c>
    </row>
    <row r="80" spans="1:17" x14ac:dyDescent="0.25">
      <c r="A80">
        <f t="shared" si="6"/>
        <v>5.6923076923076898</v>
      </c>
      <c r="B80" s="2">
        <f t="shared" si="9"/>
        <v>2.2041228500656569</v>
      </c>
      <c r="C80" s="2">
        <f t="shared" si="7"/>
        <v>-7.2421707079801374</v>
      </c>
      <c r="D80" s="2">
        <v>0</v>
      </c>
      <c r="E80" s="2">
        <f t="shared" si="8"/>
        <v>180</v>
      </c>
      <c r="F80" s="2">
        <f t="shared" si="10"/>
        <v>26</v>
      </c>
      <c r="G80" s="2">
        <f t="shared" si="11"/>
        <v>-33.159881373442083</v>
      </c>
      <c r="H80" s="2">
        <v>0</v>
      </c>
    </row>
    <row r="81" spans="1:8" x14ac:dyDescent="0.25">
      <c r="A81">
        <f t="shared" si="6"/>
        <v>5.7692307692307665</v>
      </c>
      <c r="B81" s="2">
        <f t="shared" si="9"/>
        <v>1.679506749871015</v>
      </c>
      <c r="C81" s="2">
        <f t="shared" si="7"/>
        <v>-6.3911213862501555</v>
      </c>
      <c r="D81" s="2">
        <v>0</v>
      </c>
      <c r="E81" s="2">
        <f t="shared" si="8"/>
        <v>180</v>
      </c>
      <c r="F81" s="2">
        <f t="shared" si="10"/>
        <v>26</v>
      </c>
      <c r="G81" s="2">
        <f t="shared" si="11"/>
        <v>-34.159881373442083</v>
      </c>
      <c r="H81" s="2">
        <v>0</v>
      </c>
    </row>
    <row r="82" spans="1:8" x14ac:dyDescent="0.25">
      <c r="A82">
        <f t="shared" si="6"/>
        <v>5.8461538461538431</v>
      </c>
      <c r="B82" s="2">
        <f t="shared" si="9"/>
        <v>1.2218427931897153</v>
      </c>
      <c r="C82" s="2">
        <f t="shared" si="7"/>
        <v>-5.5022734221104423</v>
      </c>
      <c r="D82" s="2">
        <v>0</v>
      </c>
      <c r="E82" s="2">
        <f t="shared" si="8"/>
        <v>180</v>
      </c>
      <c r="F82" s="2">
        <f t="shared" si="10"/>
        <v>26</v>
      </c>
      <c r="G82" s="2">
        <f t="shared" si="11"/>
        <v>-35.159881373442083</v>
      </c>
      <c r="H82" s="2">
        <v>0</v>
      </c>
    </row>
    <row r="83" spans="1:8" x14ac:dyDescent="0.25">
      <c r="A83">
        <f t="shared" si="6"/>
        <v>5.9230769230769198</v>
      </c>
      <c r="B83" s="2">
        <f t="shared" si="9"/>
        <v>0.83383771569409681</v>
      </c>
      <c r="C83" s="2">
        <f t="shared" si="7"/>
        <v>-4.5808836780617508</v>
      </c>
      <c r="D83" s="2">
        <v>0</v>
      </c>
      <c r="E83" s="2">
        <f t="shared" si="8"/>
        <v>180</v>
      </c>
      <c r="F83" s="2">
        <f t="shared" si="10"/>
        <v>26</v>
      </c>
      <c r="G83" s="2">
        <f t="shared" si="11"/>
        <v>-36.159881373442083</v>
      </c>
      <c r="H83" s="2">
        <v>0</v>
      </c>
    </row>
    <row r="84" spans="1:8" x14ac:dyDescent="0.25">
      <c r="A84">
        <f t="shared" si="6"/>
        <v>5.9999999999999964</v>
      </c>
      <c r="B84" s="2">
        <f t="shared" si="9"/>
        <v>0.5177862735452532</v>
      </c>
      <c r="C84" s="2">
        <f t="shared" si="7"/>
        <v>-3.632401476586081</v>
      </c>
      <c r="D84" s="2">
        <v>0</v>
      </c>
      <c r="E84" s="2">
        <f t="shared" si="8"/>
        <v>180</v>
      </c>
      <c r="F84" s="2">
        <f t="shared" si="10"/>
        <v>26</v>
      </c>
      <c r="G84" s="2">
        <f t="shared" si="11"/>
        <v>-37.159881373442083</v>
      </c>
      <c r="H84" s="2">
        <v>0</v>
      </c>
    </row>
    <row r="85" spans="1:8" x14ac:dyDescent="0.25">
      <c r="A85">
        <f t="shared" si="6"/>
        <v>6.0769230769230731</v>
      </c>
      <c r="B85" s="2">
        <f t="shared" si="9"/>
        <v>0.27555767164838407</v>
      </c>
      <c r="C85" s="2">
        <f t="shared" si="7"/>
        <v>-2.6624363715314798</v>
      </c>
      <c r="D85" s="2">
        <v>0</v>
      </c>
      <c r="E85" s="2">
        <f t="shared" si="8"/>
        <v>180</v>
      </c>
      <c r="F85" s="2">
        <f t="shared" si="10"/>
        <v>26</v>
      </c>
      <c r="G85" s="2">
        <f t="shared" si="11"/>
        <v>-38.159881373442083</v>
      </c>
      <c r="H85" s="2">
        <v>0</v>
      </c>
    </row>
    <row r="86" spans="1:8" x14ac:dyDescent="0.25">
      <c r="A86">
        <f t="shared" si="6"/>
        <v>6.1538461538461497</v>
      </c>
      <c r="B86" s="2">
        <f t="shared" si="9"/>
        <v>0.10858450872148318</v>
      </c>
      <c r="C86" s="2">
        <f t="shared" si="7"/>
        <v>-1.6767249718496653</v>
      </c>
      <c r="D86" s="2">
        <v>0</v>
      </c>
      <c r="E86" s="2">
        <f t="shared" si="8"/>
        <v>180</v>
      </c>
      <c r="F86" s="2">
        <f t="shared" si="10"/>
        <v>26</v>
      </c>
      <c r="G86" s="2">
        <f t="shared" si="11"/>
        <v>-39.159881373442083</v>
      </c>
      <c r="H86" s="2">
        <v>0</v>
      </c>
    </row>
    <row r="87" spans="1:8" x14ac:dyDescent="0.25">
      <c r="A87">
        <f t="shared" si="6"/>
        <v>6.2307692307692264</v>
      </c>
      <c r="B87" s="2">
        <f t="shared" si="9"/>
        <v>1.7854304558973411E-2</v>
      </c>
      <c r="C87" s="2">
        <f t="shared" si="7"/>
        <v>-0.68109701389894317</v>
      </c>
      <c r="D87" s="2">
        <v>0</v>
      </c>
      <c r="E87" s="2">
        <f t="shared" si="8"/>
        <v>180</v>
      </c>
      <c r="F87" s="2">
        <f t="shared" si="10"/>
        <v>26</v>
      </c>
      <c r="G87" s="2">
        <f t="shared" si="11"/>
        <v>-40.159881373442083</v>
      </c>
      <c r="H87" s="2">
        <v>0</v>
      </c>
    </row>
    <row r="88" spans="1:8" x14ac:dyDescent="0.25">
      <c r="A88">
        <f t="shared" si="6"/>
        <v>6.307692307692303</v>
      </c>
      <c r="B88" s="2">
        <f t="shared" si="9"/>
        <v>3.9036596000698864E-3</v>
      </c>
      <c r="C88" s="2">
        <f t="shared" si="7"/>
        <v>0.31855911703095124</v>
      </c>
      <c r="D88" s="2">
        <v>0</v>
      </c>
      <c r="E88" s="2">
        <f t="shared" si="8"/>
        <v>180</v>
      </c>
      <c r="F88" s="2">
        <f t="shared" si="10"/>
        <v>26</v>
      </c>
      <c r="G88" s="2">
        <f t="shared" si="11"/>
        <v>-41.159881373442083</v>
      </c>
      <c r="H88" s="2">
        <v>0</v>
      </c>
    </row>
    <row r="89" spans="1:8" x14ac:dyDescent="0.25">
      <c r="A89">
        <f t="shared" si="6"/>
        <v>6.3846153846153797</v>
      </c>
      <c r="B89" s="2">
        <f t="shared" si="9"/>
        <v>6.6815081343579052E-2</v>
      </c>
      <c r="C89" s="2">
        <f t="shared" si="7"/>
        <v>1.31633121205802</v>
      </c>
      <c r="D89" s="2">
        <v>0</v>
      </c>
      <c r="E89" s="2">
        <f t="shared" si="8"/>
        <v>180</v>
      </c>
      <c r="F89" s="2">
        <f t="shared" si="10"/>
        <v>26</v>
      </c>
      <c r="G89" s="2">
        <f t="shared" si="11"/>
        <v>-42.159881373442083</v>
      </c>
      <c r="H89" s="2">
        <v>0</v>
      </c>
    </row>
    <row r="90" spans="1:8" x14ac:dyDescent="0.25">
      <c r="A90">
        <f t="shared" si="6"/>
        <v>6.4615384615384563</v>
      </c>
      <c r="B90" s="2">
        <f t="shared" si="9"/>
        <v>0.20621649637855732</v>
      </c>
      <c r="C90" s="2">
        <f t="shared" si="7"/>
        <v>2.3063182049456747</v>
      </c>
      <c r="D90" s="2">
        <v>0</v>
      </c>
      <c r="E90" s="2">
        <f t="shared" si="8"/>
        <v>180</v>
      </c>
      <c r="F90" s="2">
        <f t="shared" si="10"/>
        <v>26</v>
      </c>
      <c r="G90" s="2">
        <f t="shared" si="11"/>
        <v>-43.159881373442083</v>
      </c>
      <c r="H90" s="2">
        <v>0</v>
      </c>
    </row>
    <row r="91" spans="1:8" x14ac:dyDescent="0.25">
      <c r="A91">
        <f t="shared" si="6"/>
        <v>6.538461538461533</v>
      </c>
      <c r="B91" s="2">
        <f t="shared" si="9"/>
        <v>0.42128345091671093</v>
      </c>
      <c r="C91" s="2">
        <f t="shared" si="7"/>
        <v>3.2826650724401012</v>
      </c>
      <c r="D91" s="2">
        <v>0</v>
      </c>
      <c r="E91" s="2">
        <f t="shared" si="8"/>
        <v>180</v>
      </c>
      <c r="F91" s="2">
        <f t="shared" si="10"/>
        <v>26</v>
      </c>
      <c r="G91" s="2">
        <f t="shared" si="11"/>
        <v>-44.159881373442083</v>
      </c>
      <c r="H91" s="2">
        <v>0</v>
      </c>
    </row>
    <row r="92" spans="1:8" x14ac:dyDescent="0.25">
      <c r="A92">
        <f t="shared" si="6"/>
        <v>6.6153846153846096</v>
      </c>
      <c r="B92" s="2">
        <f t="shared" si="9"/>
        <v>0.71074398681212969</v>
      </c>
      <c r="C92" s="2">
        <f t="shared" si="7"/>
        <v>4.239597462298252</v>
      </c>
      <c r="D92" s="2">
        <v>0</v>
      </c>
      <c r="E92" s="2">
        <f t="shared" si="8"/>
        <v>180</v>
      </c>
      <c r="F92" s="2">
        <f t="shared" si="10"/>
        <v>26</v>
      </c>
      <c r="G92" s="2">
        <f t="shared" si="11"/>
        <v>-45.159881373442083</v>
      </c>
      <c r="H92" s="2">
        <v>0</v>
      </c>
    </row>
    <row r="93" spans="1:8" x14ac:dyDescent="0.25">
      <c r="A93">
        <f t="shared" si="6"/>
        <v>6.6923076923076863</v>
      </c>
      <c r="B93" s="2">
        <f t="shared" si="9"/>
        <v>1.0728861642303489</v>
      </c>
      <c r="C93" s="2">
        <f t="shared" si="7"/>
        <v>5.1714558442079106</v>
      </c>
      <c r="D93" s="2">
        <v>0</v>
      </c>
      <c r="E93" s="2">
        <f t="shared" si="8"/>
        <v>180</v>
      </c>
      <c r="F93" s="2">
        <f t="shared" si="10"/>
        <v>26</v>
      </c>
      <c r="G93" s="2">
        <f t="shared" si="11"/>
        <v>-46.159881373442083</v>
      </c>
      <c r="H93" s="2">
        <v>0</v>
      </c>
    </row>
    <row r="94" spans="1:8" x14ac:dyDescent="0.25">
      <c r="A94">
        <f t="shared" si="6"/>
        <v>6.7692307692307629</v>
      </c>
      <c r="B94" s="2">
        <f t="shared" si="9"/>
        <v>1.5055681864758501</v>
      </c>
      <c r="C94" s="2">
        <f t="shared" si="7"/>
        <v>6.0727289816230003</v>
      </c>
      <c r="D94" s="2">
        <v>0</v>
      </c>
      <c r="E94" s="2">
        <f t="shared" si="8"/>
        <v>180</v>
      </c>
      <c r="F94" s="2">
        <f t="shared" si="10"/>
        <v>26</v>
      </c>
      <c r="G94" s="2">
        <f t="shared" si="11"/>
        <v>-47.159881373442083</v>
      </c>
      <c r="H94" s="2">
        <v>0</v>
      </c>
    </row>
    <row r="95" spans="1:8" x14ac:dyDescent="0.25">
      <c r="A95">
        <f t="shared" si="6"/>
        <v>6.8461538461538396</v>
      </c>
      <c r="B95" s="2">
        <f t="shared" si="9"/>
        <v>2.0062310670973424</v>
      </c>
      <c r="C95" s="2">
        <f t="shared" si="7"/>
        <v>6.9380865265535832</v>
      </c>
      <c r="D95" s="2">
        <v>0</v>
      </c>
      <c r="E95" s="2">
        <f t="shared" si="8"/>
        <v>180</v>
      </c>
      <c r="F95" s="2">
        <f t="shared" si="10"/>
        <v>26</v>
      </c>
      <c r="G95" s="2">
        <f t="shared" si="11"/>
        <v>-48.159881373442083</v>
      </c>
      <c r="H95" s="2">
        <v>0</v>
      </c>
    </row>
    <row r="96" spans="1:8" x14ac:dyDescent="0.25">
      <c r="A96">
        <f t="shared" si="6"/>
        <v>6.9230769230769162</v>
      </c>
      <c r="B96" s="2">
        <f t="shared" si="9"/>
        <v>2.5719137643544592</v>
      </c>
      <c r="C96" s="2">
        <f t="shared" si="7"/>
        <v>7.762410544537051</v>
      </c>
      <c r="D96" s="2">
        <v>0</v>
      </c>
      <c r="E96" s="2">
        <f t="shared" si="8"/>
        <v>180</v>
      </c>
      <c r="F96" s="2">
        <f t="shared" si="10"/>
        <v>26</v>
      </c>
      <c r="G96" s="2">
        <f t="shared" si="11"/>
        <v>-49.159881373442083</v>
      </c>
      <c r="H96" s="2">
        <v>0</v>
      </c>
    </row>
    <row r="97" spans="1:8" x14ac:dyDescent="0.25">
      <c r="A97">
        <f t="shared" si="6"/>
        <v>6.9999999999999929</v>
      </c>
      <c r="B97" s="2">
        <f t="shared" si="9"/>
        <v>3.1992706935369792</v>
      </c>
      <c r="C97" s="2">
        <f t="shared" si="7"/>
        <v>8.5408257833441894</v>
      </c>
      <c r="D97" s="2">
        <v>0</v>
      </c>
      <c r="E97" s="2">
        <f t="shared" si="8"/>
        <v>180</v>
      </c>
      <c r="F97" s="2">
        <f t="shared" si="10"/>
        <v>26</v>
      </c>
      <c r="G97" s="2">
        <f t="shared" si="11"/>
        <v>-50.159881373442083</v>
      </c>
      <c r="H97" s="2">
        <v>0</v>
      </c>
    </row>
    <row r="98" spans="1:8" x14ac:dyDescent="0.25">
      <c r="A98">
        <f t="shared" si="6"/>
        <v>7.0769230769230695</v>
      </c>
      <c r="B98" s="2">
        <f t="shared" si="9"/>
        <v>3.8845915135644713</v>
      </c>
      <c r="C98" s="2">
        <f t="shared" si="7"/>
        <v>9.2687285064036242</v>
      </c>
      <c r="D98" s="2">
        <v>0</v>
      </c>
      <c r="E98" s="2">
        <f t="shared" si="8"/>
        <v>180</v>
      </c>
      <c r="F98" s="2">
        <f t="shared" si="10"/>
        <v>26</v>
      </c>
      <c r="G98" s="2">
        <f t="shared" si="11"/>
        <v>-51.159881373442083</v>
      </c>
      <c r="H98" s="2">
        <v>0</v>
      </c>
    </row>
    <row r="99" spans="1:8" x14ac:dyDescent="0.25">
      <c r="A99">
        <f t="shared" si="6"/>
        <v>7.1538461538461462</v>
      </c>
      <c r="B99" s="2">
        <f t="shared" si="9"/>
        <v>4.6238230708435939</v>
      </c>
      <c r="C99" s="2">
        <f t="shared" si="7"/>
        <v>9.9418137204168104</v>
      </c>
      <c r="D99" s="2">
        <v>0</v>
      </c>
      <c r="E99" s="2">
        <f t="shared" si="8"/>
        <v>180</v>
      </c>
      <c r="F99" s="2">
        <f t="shared" si="10"/>
        <v>26</v>
      </c>
      <c r="G99" s="2">
        <f t="shared" si="11"/>
        <v>-52.159881373442083</v>
      </c>
      <c r="H99" s="2">
        <v>0</v>
      </c>
    </row>
    <row r="100" spans="1:8" x14ac:dyDescent="0.25">
      <c r="A100">
        <f t="shared" si="6"/>
        <v>7.2307692307692228</v>
      </c>
      <c r="B100" s="2">
        <f t="shared" si="9"/>
        <v>5.4125933706017717</v>
      </c>
      <c r="C100" s="2">
        <f t="shared" si="7"/>
        <v>10.556100636132824</v>
      </c>
      <c r="D100" s="2">
        <v>0</v>
      </c>
      <c r="E100" s="2">
        <f t="shared" si="8"/>
        <v>180</v>
      </c>
      <c r="F100" s="2">
        <f t="shared" si="10"/>
        <v>26</v>
      </c>
      <c r="G100" s="2">
        <f t="shared" si="11"/>
        <v>-53.159881373442083</v>
      </c>
      <c r="H100" s="2">
        <v>0</v>
      </c>
    </row>
    <row r="101" spans="1:8" x14ac:dyDescent="0.25">
      <c r="A101">
        <f t="shared" ref="A101:A164" si="12">A100+(($L$4/($J$4/2)))</f>
        <v>7.3076923076922995</v>
      </c>
      <c r="B101" s="2">
        <f t="shared" si="9"/>
        <v>6.2462374339249545</v>
      </c>
      <c r="C101" s="2">
        <f t="shared" ref="C101:C164" si="13">($J$4/2)*SIN(A101)</f>
        <v>11.107956211701747</v>
      </c>
      <c r="D101" s="2">
        <v>0</v>
      </c>
      <c r="E101" s="2">
        <f t="shared" ref="E101:E164" si="14">IF(DEGREES(A101)&gt;180,180,DEGREES(A101))</f>
        <v>180</v>
      </c>
      <c r="F101" s="2">
        <f t="shared" ref="F101:F164" si="15">IF(E101&lt;180,B101,$J$4)</f>
        <v>26</v>
      </c>
      <c r="G101" s="2">
        <f t="shared" ref="G101:G164" si="16">IF(E101&lt;180,C101,G100-$L$4)</f>
        <v>-54.159881373442083</v>
      </c>
      <c r="H101" s="2">
        <v>0</v>
      </c>
    </row>
    <row r="102" spans="1:8" x14ac:dyDescent="0.25">
      <c r="A102">
        <f t="shared" si="12"/>
        <v>7.3846153846153761</v>
      </c>
      <c r="B102" s="2">
        <f t="shared" si="9"/>
        <v>7.1198248875746799</v>
      </c>
      <c r="C102" s="2">
        <f t="shared" si="13"/>
        <v>11.594116639365582</v>
      </c>
      <c r="D102" s="2">
        <v>0</v>
      </c>
      <c r="E102" s="2">
        <f t="shared" si="14"/>
        <v>180</v>
      </c>
      <c r="F102" s="2">
        <f t="shared" si="15"/>
        <v>26</v>
      </c>
      <c r="G102" s="2">
        <f t="shared" si="16"/>
        <v>-55.159881373442083</v>
      </c>
      <c r="H102" s="2">
        <v>0</v>
      </c>
    </row>
    <row r="103" spans="1:8" x14ac:dyDescent="0.25">
      <c r="A103">
        <f t="shared" si="12"/>
        <v>7.4615384615384528</v>
      </c>
      <c r="B103" s="2">
        <f t="shared" si="9"/>
        <v>8.0281891234115399</v>
      </c>
      <c r="C103" s="2">
        <f t="shared" si="13"/>
        <v>12.011706648409156</v>
      </c>
      <c r="D103" s="2">
        <v>0</v>
      </c>
      <c r="E103" s="2">
        <f t="shared" si="14"/>
        <v>180</v>
      </c>
      <c r="F103" s="2">
        <f t="shared" si="15"/>
        <v>26</v>
      </c>
      <c r="G103" s="2">
        <f t="shared" si="16"/>
        <v>-56.159881373442083</v>
      </c>
      <c r="H103" s="2">
        <v>0</v>
      </c>
    </row>
    <row r="104" spans="1:8" x14ac:dyDescent="0.25">
      <c r="A104">
        <f t="shared" si="12"/>
        <v>7.5384615384615294</v>
      </c>
      <c r="B104" s="2">
        <f t="shared" si="9"/>
        <v>8.965957854969183</v>
      </c>
      <c r="C104" s="2">
        <f t="shared" si="13"/>
        <v>12.358256510208678</v>
      </c>
      <c r="D104" s="2">
        <v>0</v>
      </c>
      <c r="E104" s="2">
        <f t="shared" si="14"/>
        <v>180</v>
      </c>
      <c r="F104" s="2">
        <f t="shared" si="15"/>
        <v>26</v>
      </c>
      <c r="G104" s="2">
        <f t="shared" si="16"/>
        <v>-57.159881373442083</v>
      </c>
      <c r="H104" s="2">
        <v>0</v>
      </c>
    </row>
    <row r="105" spans="1:8" x14ac:dyDescent="0.25">
      <c r="A105">
        <f t="shared" si="12"/>
        <v>7.6153846153846061</v>
      </c>
      <c r="B105" s="2">
        <f t="shared" si="9"/>
        <v>9.9275848904598156</v>
      </c>
      <c r="C105" s="2">
        <f t="shared" si="13"/>
        <v>12.631716644806009</v>
      </c>
      <c r="D105" s="2">
        <v>0</v>
      </c>
      <c r="E105" s="2">
        <f t="shared" si="14"/>
        <v>180</v>
      </c>
      <c r="F105" s="2">
        <f t="shared" si="15"/>
        <v>26</v>
      </c>
      <c r="G105" s="2">
        <f t="shared" si="16"/>
        <v>-58.159881373442083</v>
      </c>
      <c r="H105" s="2">
        <v>0</v>
      </c>
    </row>
    <row r="106" spans="1:8" x14ac:dyDescent="0.25">
      <c r="A106">
        <f t="shared" si="12"/>
        <v>7.6923076923076827</v>
      </c>
      <c r="B106" s="2">
        <f t="shared" si="9"/>
        <v>10.907382934298001</v>
      </c>
      <c r="C106" s="2">
        <f t="shared" si="13"/>
        <v>12.830469742621771</v>
      </c>
      <c r="D106" s="2">
        <v>0</v>
      </c>
      <c r="E106" s="2">
        <f t="shared" si="14"/>
        <v>180</v>
      </c>
      <c r="F106" s="2">
        <f t="shared" si="15"/>
        <v>26</v>
      </c>
      <c r="G106" s="2">
        <f t="shared" si="16"/>
        <v>-59.159881373442083</v>
      </c>
      <c r="H106" s="2">
        <v>0</v>
      </c>
    </row>
    <row r="107" spans="1:8" x14ac:dyDescent="0.25">
      <c r="A107">
        <f t="shared" si="12"/>
        <v>7.7692307692307594</v>
      </c>
      <c r="B107" s="2">
        <f t="shared" si="9"/>
        <v>11.899557223146513</v>
      </c>
      <c r="C107" s="2">
        <f t="shared" si="13"/>
        <v>12.953340329616566</v>
      </c>
      <c r="D107" s="2">
        <v>0</v>
      </c>
      <c r="E107" s="2">
        <f t="shared" si="14"/>
        <v>180</v>
      </c>
      <c r="F107" s="2">
        <f t="shared" si="15"/>
        <v>26</v>
      </c>
      <c r="G107" s="2">
        <f t="shared" si="16"/>
        <v>-60.159881373442083</v>
      </c>
      <c r="H107" s="2">
        <v>0</v>
      </c>
    </row>
    <row r="108" spans="1:8" x14ac:dyDescent="0.25">
      <c r="A108">
        <f t="shared" si="12"/>
        <v>7.846153846153836</v>
      </c>
      <c r="B108" s="2">
        <f t="shared" si="9"/>
        <v>12.898239797552572</v>
      </c>
      <c r="C108" s="2">
        <f t="shared" si="13"/>
        <v>12.999601719329629</v>
      </c>
      <c r="D108" s="2">
        <v>0</v>
      </c>
      <c r="E108" s="2">
        <f t="shared" si="14"/>
        <v>180</v>
      </c>
      <c r="F108" s="2">
        <f t="shared" si="15"/>
        <v>26</v>
      </c>
      <c r="G108" s="2">
        <f t="shared" si="16"/>
        <v>-61.159881373442083</v>
      </c>
      <c r="H108" s="2">
        <v>0</v>
      </c>
    </row>
    <row r="109" spans="1:8" x14ac:dyDescent="0.25">
      <c r="A109">
        <f t="shared" si="12"/>
        <v>7.9230769230769127</v>
      </c>
      <c r="B109" s="2">
        <f t="shared" si="9"/>
        <v>13.89752420648365</v>
      </c>
      <c r="C109" s="2">
        <f t="shared" si="13"/>
        <v>12.968980310678859</v>
      </c>
      <c r="D109" s="2">
        <v>0</v>
      </c>
      <c r="E109" s="2">
        <f t="shared" si="14"/>
        <v>180</v>
      </c>
      <c r="F109" s="2">
        <f t="shared" si="15"/>
        <v>26</v>
      </c>
      <c r="G109" s="2">
        <f t="shared" si="16"/>
        <v>-62.159881373442083</v>
      </c>
      <c r="H109" s="2">
        <v>0</v>
      </c>
    </row>
    <row r="110" spans="1:8" x14ac:dyDescent="0.25">
      <c r="A110">
        <f t="shared" si="12"/>
        <v>7.9999999999999893</v>
      </c>
      <c r="B110" s="2">
        <f t="shared" si="9"/>
        <v>14.891500439511839</v>
      </c>
      <c r="C110" s="2">
        <f t="shared" si="13"/>
        <v>12.861657206103983</v>
      </c>
      <c r="D110" s="2">
        <v>0</v>
      </c>
      <c r="E110" s="2">
        <f t="shared" si="14"/>
        <v>180</v>
      </c>
      <c r="F110" s="2">
        <f t="shared" si="15"/>
        <v>26</v>
      </c>
      <c r="G110" s="2">
        <f t="shared" si="16"/>
        <v>-63.159881373442083</v>
      </c>
      <c r="H110" s="2">
        <v>0</v>
      </c>
    </row>
    <row r="111" spans="1:8" x14ac:dyDescent="0.25">
      <c r="A111">
        <f t="shared" si="12"/>
        <v>8.076923076923066</v>
      </c>
      <c r="B111" s="2">
        <f t="shared" si="9"/>
        <v>15.874289880049311</v>
      </c>
      <c r="C111" s="2">
        <f t="shared" si="13"/>
        <v>12.678267140482808</v>
      </c>
      <c r="D111" s="2">
        <v>0</v>
      </c>
      <c r="E111" s="2">
        <f t="shared" si="14"/>
        <v>180</v>
      </c>
      <c r="F111" s="2">
        <f t="shared" si="15"/>
        <v>26</v>
      </c>
      <c r="G111" s="2">
        <f t="shared" si="16"/>
        <v>-64.15988137344209</v>
      </c>
      <c r="H111" s="2">
        <v>0</v>
      </c>
    </row>
    <row r="112" spans="1:8" x14ac:dyDescent="0.25">
      <c r="A112">
        <f t="shared" si="12"/>
        <v>8.1538461538461426</v>
      </c>
      <c r="B112" s="2">
        <f t="shared" si="9"/>
        <v>16.840080072913029</v>
      </c>
      <c r="C112" s="2">
        <f t="shared" si="13"/>
        <v>12.419894727155148</v>
      </c>
      <c r="D112" s="2">
        <v>0</v>
      </c>
      <c r="E112" s="2">
        <f t="shared" si="14"/>
        <v>180</v>
      </c>
      <c r="F112" s="2">
        <f t="shared" si="15"/>
        <v>26</v>
      </c>
      <c r="G112" s="2">
        <f t="shared" si="16"/>
        <v>-65.15988137344209</v>
      </c>
      <c r="H112" s="2">
        <v>0</v>
      </c>
    </row>
    <row r="113" spans="1:8" x14ac:dyDescent="0.25">
      <c r="A113">
        <f t="shared" si="12"/>
        <v>8.2307692307692193</v>
      </c>
      <c r="B113" s="2">
        <f t="shared" si="9"/>
        <v>17.783159100594833</v>
      </c>
      <c r="C113" s="2">
        <f t="shared" si="13"/>
        <v>12.088068043256408</v>
      </c>
      <c r="D113" s="2">
        <v>0</v>
      </c>
      <c r="E113" s="2">
        <f t="shared" si="14"/>
        <v>180</v>
      </c>
      <c r="F113" s="2">
        <f t="shared" si="15"/>
        <v>26</v>
      </c>
      <c r="G113" s="2">
        <f t="shared" si="16"/>
        <v>-66.15988137344209</v>
      </c>
      <c r="H113" s="2">
        <v>0</v>
      </c>
    </row>
    <row r="114" spans="1:8" x14ac:dyDescent="0.25">
      <c r="A114">
        <f t="shared" si="12"/>
        <v>8.3076923076922959</v>
      </c>
      <c r="B114" s="2">
        <f t="shared" si="9"/>
        <v>18.697949364927346</v>
      </c>
      <c r="C114" s="2">
        <f t="shared" si="13"/>
        <v>11.684749592298674</v>
      </c>
      <c r="D114" s="2">
        <v>0</v>
      </c>
      <c r="E114" s="2">
        <f t="shared" si="14"/>
        <v>180</v>
      </c>
      <c r="F114" s="2">
        <f t="shared" si="15"/>
        <v>26</v>
      </c>
      <c r="G114" s="2">
        <f t="shared" si="16"/>
        <v>-67.15988137344209</v>
      </c>
      <c r="H114" s="2">
        <v>0</v>
      </c>
    </row>
    <row r="115" spans="1:8" x14ac:dyDescent="0.25">
      <c r="A115">
        <f t="shared" si="12"/>
        <v>8.3846153846153726</v>
      </c>
      <c r="B115" s="2">
        <f t="shared" si="9"/>
        <v>19.579040574352689</v>
      </c>
      <c r="C115" s="2">
        <f t="shared" si="13"/>
        <v>11.212324697448832</v>
      </c>
      <c r="D115" s="2">
        <v>0</v>
      </c>
      <c r="E115" s="2">
        <f t="shared" si="14"/>
        <v>180</v>
      </c>
      <c r="F115" s="2">
        <f t="shared" si="15"/>
        <v>26</v>
      </c>
      <c r="G115" s="2">
        <f t="shared" si="16"/>
        <v>-68.15988137344209</v>
      </c>
      <c r="H115" s="2">
        <v>0</v>
      </c>
    </row>
    <row r="116" spans="1:8" x14ac:dyDescent="0.25">
      <c r="A116">
        <f t="shared" si="12"/>
        <v>8.4615384615384492</v>
      </c>
      <c r="B116" s="2">
        <f t="shared" si="9"/>
        <v>20.42122174169933</v>
      </c>
      <c r="C116" s="2">
        <f t="shared" si="13"/>
        <v>10.673587394148658</v>
      </c>
      <c r="D116" s="2">
        <v>0</v>
      </c>
      <c r="E116" s="2">
        <f t="shared" si="14"/>
        <v>180</v>
      </c>
      <c r="F116" s="2">
        <f t="shared" si="15"/>
        <v>26</v>
      </c>
      <c r="G116" s="2">
        <f t="shared" si="16"/>
        <v>-69.15988137344209</v>
      </c>
      <c r="H116" s="2">
        <v>0</v>
      </c>
    </row>
    <row r="117" spans="1:8" x14ac:dyDescent="0.25">
      <c r="A117">
        <f t="shared" si="12"/>
        <v>8.5384615384615259</v>
      </c>
      <c r="B117" s="2">
        <f t="shared" si="9"/>
        <v>21.219512003224452</v>
      </c>
      <c r="C117" s="2">
        <f t="shared" si="13"/>
        <v>10.071723905511369</v>
      </c>
      <c r="D117" s="2">
        <v>0</v>
      </c>
      <c r="E117" s="2">
        <f t="shared" si="14"/>
        <v>180</v>
      </c>
      <c r="F117" s="2">
        <f t="shared" si="15"/>
        <v>26</v>
      </c>
      <c r="G117" s="2">
        <f t="shared" si="16"/>
        <v>-70.15988137344209</v>
      </c>
      <c r="H117" s="2">
        <v>0</v>
      </c>
    </row>
    <row r="118" spans="1:8" x14ac:dyDescent="0.25">
      <c r="A118">
        <f t="shared" si="12"/>
        <v>8.6153846153846025</v>
      </c>
      <c r="B118" s="2">
        <f t="shared" si="9"/>
        <v>21.969190076650502</v>
      </c>
      <c r="C118" s="2">
        <f t="shared" si="13"/>
        <v>9.4102937982251191</v>
      </c>
      <c r="D118" s="2">
        <v>0</v>
      </c>
      <c r="E118" s="2">
        <f t="shared" si="14"/>
        <v>180</v>
      </c>
      <c r="F118" s="2">
        <f t="shared" si="15"/>
        <v>26</v>
      </c>
      <c r="G118" s="2">
        <f t="shared" si="16"/>
        <v>-71.15988137344209</v>
      </c>
      <c r="H118" s="2">
        <v>0</v>
      </c>
    </row>
    <row r="119" spans="1:8" x14ac:dyDescent="0.25">
      <c r="A119">
        <f t="shared" si="12"/>
        <v>8.6923076923076792</v>
      </c>
      <c r="B119" s="2">
        <f t="shared" si="9"/>
        <v>22.665822183974019</v>
      </c>
      <c r="C119" s="2">
        <f t="shared" si="13"/>
        <v>8.6932089304120463</v>
      </c>
      <c r="D119" s="2">
        <v>0</v>
      </c>
      <c r="E119" s="2">
        <f t="shared" si="14"/>
        <v>180</v>
      </c>
      <c r="F119" s="2">
        <f t="shared" si="15"/>
        <v>26</v>
      </c>
      <c r="G119" s="2">
        <f t="shared" si="16"/>
        <v>-72.15988137344209</v>
      </c>
      <c r="H119" s="2">
        <v>0</v>
      </c>
    </row>
    <row r="120" spans="1:8" x14ac:dyDescent="0.25">
      <c r="A120">
        <f t="shared" si="12"/>
        <v>8.7692307692307558</v>
      </c>
      <c r="B120" s="2">
        <f t="shared" si="9"/>
        <v>23.305288273904388</v>
      </c>
      <c r="C120" s="2">
        <f t="shared" si="13"/>
        <v>7.9247103159502759</v>
      </c>
      <c r="D120" s="2">
        <v>0</v>
      </c>
      <c r="E120" s="2">
        <f t="shared" si="14"/>
        <v>180</v>
      </c>
      <c r="F120" s="2">
        <f t="shared" si="15"/>
        <v>26</v>
      </c>
      <c r="G120" s="2">
        <f t="shared" si="16"/>
        <v>-73.15988137344209</v>
      </c>
      <c r="H120" s="2">
        <v>0</v>
      </c>
    </row>
    <row r="121" spans="1:8" x14ac:dyDescent="0.25">
      <c r="A121">
        <f t="shared" si="12"/>
        <v>8.8461538461538325</v>
      </c>
      <c r="B121" s="2">
        <f t="shared" si="9"/>
        <v>23.88380638884675</v>
      </c>
      <c r="C121" s="2">
        <f t="shared" si="13"/>
        <v>7.1093430420889598</v>
      </c>
      <c r="D121" s="2">
        <v>0</v>
      </c>
      <c r="E121" s="2">
        <f t="shared" si="14"/>
        <v>180</v>
      </c>
      <c r="F121" s="2">
        <f t="shared" si="15"/>
        <v>26</v>
      </c>
      <c r="G121" s="2">
        <f t="shared" si="16"/>
        <v>-74.15988137344209</v>
      </c>
      <c r="H121" s="2">
        <v>0</v>
      </c>
    </row>
    <row r="122" spans="1:8" x14ac:dyDescent="0.25">
      <c r="A122">
        <f t="shared" si="12"/>
        <v>8.9230769230769091</v>
      </c>
      <c r="B122" s="2">
        <f t="shared" si="9"/>
        <v>24.397955032316723</v>
      </c>
      <c r="C122" s="2">
        <f t="shared" si="13"/>
        <v>6.2519293886996063</v>
      </c>
      <c r="D122" s="2">
        <v>0</v>
      </c>
      <c r="E122" s="2">
        <f t="shared" si="14"/>
        <v>180</v>
      </c>
      <c r="F122" s="2">
        <f t="shared" si="15"/>
        <v>26</v>
      </c>
      <c r="G122" s="2">
        <f t="shared" si="16"/>
        <v>-75.15988137344209</v>
      </c>
      <c r="H122" s="2">
        <v>0</v>
      </c>
    </row>
    <row r="123" spans="1:8" x14ac:dyDescent="0.25">
      <c r="A123">
        <f t="shared" si="12"/>
        <v>8.9999999999999858</v>
      </c>
      <c r="B123" s="2">
        <f t="shared" si="9"/>
        <v>24.844693404500724</v>
      </c>
      <c r="C123" s="2">
        <f t="shared" si="13"/>
        <v>5.3575403081430037</v>
      </c>
      <c r="D123" s="2">
        <v>0</v>
      </c>
      <c r="E123" s="2">
        <f t="shared" si="14"/>
        <v>180</v>
      </c>
      <c r="F123" s="2">
        <f t="shared" si="15"/>
        <v>26</v>
      </c>
      <c r="G123" s="2">
        <f t="shared" si="16"/>
        <v>-76.15988137344209</v>
      </c>
      <c r="H123" s="2">
        <v>0</v>
      </c>
    </row>
    <row r="124" spans="1:8" x14ac:dyDescent="0.25">
      <c r="A124">
        <f t="shared" si="12"/>
        <v>9.0769230769230624</v>
      </c>
      <c r="B124" s="2">
        <f t="shared" si="9"/>
        <v>25.221379386283751</v>
      </c>
      <c r="C124" s="2">
        <f t="shared" si="13"/>
        <v>4.4314654344267064</v>
      </c>
      <c r="D124" s="2">
        <v>0</v>
      </c>
      <c r="E124" s="2">
        <f t="shared" si="14"/>
        <v>180</v>
      </c>
      <c r="F124" s="2">
        <f t="shared" si="15"/>
        <v>26</v>
      </c>
      <c r="G124" s="2">
        <f t="shared" si="16"/>
        <v>-77.15988137344209</v>
      </c>
      <c r="H124" s="2">
        <v>0</v>
      </c>
    </row>
    <row r="125" spans="1:8" x14ac:dyDescent="0.25">
      <c r="A125">
        <f t="shared" si="12"/>
        <v>9.1538461538461391</v>
      </c>
      <c r="B125" s="2">
        <f t="shared" si="9"/>
        <v>25.525785165382835</v>
      </c>
      <c r="C125" s="2">
        <f t="shared" si="13"/>
        <v>3.4791817990262168</v>
      </c>
      <c r="D125" s="2">
        <v>0</v>
      </c>
      <c r="E125" s="2">
        <f t="shared" si="14"/>
        <v>180</v>
      </c>
      <c r="F125" s="2">
        <f t="shared" si="15"/>
        <v>26</v>
      </c>
      <c r="G125" s="2">
        <f t="shared" si="16"/>
        <v>-78.15988137344209</v>
      </c>
      <c r="H125" s="2">
        <v>0</v>
      </c>
    </row>
    <row r="126" spans="1:8" x14ac:dyDescent="0.25">
      <c r="A126">
        <f t="shared" si="12"/>
        <v>9.2307692307692157</v>
      </c>
      <c r="B126" s="2">
        <f t="shared" si="9"/>
        <v>25.756110412169392</v>
      </c>
      <c r="C126" s="2">
        <f t="shared" si="13"/>
        <v>2.5063214383920669</v>
      </c>
      <c r="D126" s="2">
        <v>0</v>
      </c>
      <c r="E126" s="2">
        <f t="shared" si="14"/>
        <v>180</v>
      </c>
      <c r="F126" s="2">
        <f t="shared" si="15"/>
        <v>26</v>
      </c>
      <c r="G126" s="2">
        <f t="shared" si="16"/>
        <v>-79.15988137344209</v>
      </c>
      <c r="H126" s="2">
        <v>0</v>
      </c>
    </row>
    <row r="127" spans="1:8" x14ac:dyDescent="0.25">
      <c r="A127">
        <f t="shared" si="12"/>
        <v>9.3076923076922924</v>
      </c>
      <c r="B127" s="2">
        <f t="shared" si="9"/>
        <v>25.910992927255379</v>
      </c>
      <c r="C127" s="2">
        <f t="shared" si="13"/>
        <v>1.5186380847198817</v>
      </c>
      <c r="D127" s="2">
        <v>0</v>
      </c>
      <c r="E127" s="2">
        <f t="shared" si="14"/>
        <v>180</v>
      </c>
      <c r="F127" s="2">
        <f t="shared" si="15"/>
        <v>26</v>
      </c>
      <c r="G127" s="2">
        <f t="shared" si="16"/>
        <v>-80.15988137344209</v>
      </c>
      <c r="H127" s="2">
        <v>0</v>
      </c>
    </row>
    <row r="128" spans="1:8" x14ac:dyDescent="0.25">
      <c r="A128">
        <f t="shared" si="12"/>
        <v>9.384615384615369</v>
      </c>
      <c r="B128" s="2">
        <f t="shared" si="9"/>
        <v>25.989516697870975</v>
      </c>
      <c r="C128" s="2">
        <f t="shared" si="13"/>
        <v>0.5219731369822761</v>
      </c>
      <c r="D128" s="2">
        <v>0</v>
      </c>
      <c r="E128" s="2">
        <f t="shared" si="14"/>
        <v>180</v>
      </c>
      <c r="F128" s="2">
        <f t="shared" si="15"/>
        <v>26</v>
      </c>
      <c r="G128" s="2">
        <f t="shared" si="16"/>
        <v>-81.15988137344209</v>
      </c>
      <c r="H128" s="2">
        <v>0</v>
      </c>
    </row>
    <row r="129" spans="1:8" x14ac:dyDescent="0.25">
      <c r="A129">
        <f t="shared" si="12"/>
        <v>9.4615384615384457</v>
      </c>
      <c r="B129" s="2">
        <f t="shared" si="9"/>
        <v>25.991217315386344</v>
      </c>
      <c r="C129" s="2">
        <f t="shared" si="13"/>
        <v>-0.47777888652183359</v>
      </c>
      <c r="D129" s="2">
        <v>0</v>
      </c>
      <c r="E129" s="2">
        <f t="shared" si="14"/>
        <v>180</v>
      </c>
      <c r="F129" s="2">
        <f t="shared" si="15"/>
        <v>26</v>
      </c>
      <c r="G129" s="2">
        <f t="shared" si="16"/>
        <v>-82.15988137344209</v>
      </c>
      <c r="H129" s="2">
        <v>0</v>
      </c>
    </row>
    <row r="130" spans="1:8" x14ac:dyDescent="0.25">
      <c r="A130">
        <f t="shared" si="12"/>
        <v>9.5384615384615223</v>
      </c>
      <c r="B130" s="2">
        <f t="shared" si="9"/>
        <v>25.916084721936912</v>
      </c>
      <c r="C130" s="2">
        <f t="shared" si="13"/>
        <v>-1.4747052097785014</v>
      </c>
      <c r="D130" s="2">
        <v>0</v>
      </c>
      <c r="E130" s="2">
        <f t="shared" si="14"/>
        <v>180</v>
      </c>
      <c r="F130" s="2">
        <f t="shared" si="15"/>
        <v>26</v>
      </c>
      <c r="G130" s="2">
        <f t="shared" si="16"/>
        <v>-83.15988137344209</v>
      </c>
      <c r="H130" s="2">
        <v>0</v>
      </c>
    </row>
    <row r="131" spans="1:8" x14ac:dyDescent="0.25">
      <c r="A131">
        <f t="shared" si="12"/>
        <v>9.615384615384599</v>
      </c>
      <c r="B131" s="2">
        <f t="shared" si="9"/>
        <v>25.764563269908045</v>
      </c>
      <c r="C131" s="2">
        <f t="shared" si="13"/>
        <v>-2.4629097686505794</v>
      </c>
      <c r="D131" s="2">
        <v>0</v>
      </c>
      <c r="E131" s="2">
        <f t="shared" si="14"/>
        <v>180</v>
      </c>
      <c r="F131" s="2">
        <f t="shared" si="15"/>
        <v>26</v>
      </c>
      <c r="G131" s="2">
        <f t="shared" si="16"/>
        <v>-84.15988137344209</v>
      </c>
      <c r="H131" s="2">
        <v>0</v>
      </c>
    </row>
    <row r="132" spans="1:8" x14ac:dyDescent="0.25">
      <c r="A132">
        <f t="shared" si="12"/>
        <v>9.6923076923076756</v>
      </c>
      <c r="B132" s="2">
        <f t="shared" si="9"/>
        <v>25.537549093927218</v>
      </c>
      <c r="C132" s="2">
        <f t="shared" si="13"/>
        <v>-3.4365480816314533</v>
      </c>
      <c r="D132" s="2">
        <v>0</v>
      </c>
      <c r="E132" s="2">
        <f t="shared" si="14"/>
        <v>180</v>
      </c>
      <c r="F132" s="2">
        <f t="shared" si="15"/>
        <v>26</v>
      </c>
      <c r="G132" s="2">
        <f t="shared" si="16"/>
        <v>-85.15988137344209</v>
      </c>
      <c r="H132" s="2">
        <v>0</v>
      </c>
    </row>
    <row r="133" spans="1:8" x14ac:dyDescent="0.25">
      <c r="A133">
        <f t="shared" si="12"/>
        <v>9.7692307692307523</v>
      </c>
      <c r="B133" s="2">
        <f t="shared" si="9"/>
        <v>25.236384810906433</v>
      </c>
      <c r="C133" s="2">
        <f t="shared" si="13"/>
        <v>-4.3898618155265821</v>
      </c>
      <c r="D133" s="2">
        <v>0</v>
      </c>
      <c r="E133" s="2">
        <f t="shared" si="14"/>
        <v>180</v>
      </c>
      <c r="F133" s="2">
        <f t="shared" si="15"/>
        <v>26</v>
      </c>
      <c r="G133" s="2">
        <f t="shared" si="16"/>
        <v>-86.15988137344209</v>
      </c>
      <c r="H133" s="2">
        <v>0</v>
      </c>
    </row>
    <row r="134" spans="1:8" x14ac:dyDescent="0.25">
      <c r="A134">
        <f t="shared" si="12"/>
        <v>9.8461538461538289</v>
      </c>
      <c r="B134" s="2">
        <f t="shared" si="9"/>
        <v>24.862851579480072</v>
      </c>
      <c r="C134" s="2">
        <f t="shared" si="13"/>
        <v>-5.3172128416330269</v>
      </c>
      <c r="D134" s="2">
        <v>0</v>
      </c>
      <c r="E134" s="2">
        <f t="shared" si="14"/>
        <v>180</v>
      </c>
      <c r="F134" s="2">
        <f t="shared" si="15"/>
        <v>26</v>
      </c>
      <c r="G134" s="2">
        <f t="shared" si="16"/>
        <v>-87.15988137344209</v>
      </c>
      <c r="H134" s="2">
        <v>0</v>
      </c>
    </row>
    <row r="135" spans="1:8" x14ac:dyDescent="0.25">
      <c r="A135">
        <f t="shared" si="12"/>
        <v>9.9230769230769056</v>
      </c>
      <c r="B135" s="2">
        <f t="shared" si="9"/>
        <v>24.419158565800604</v>
      </c>
      <c r="C135" s="2">
        <f t="shared" si="13"/>
        <v>-6.2131165810004481</v>
      </c>
      <c r="D135" s="2">
        <v>0</v>
      </c>
      <c r="E135" s="2">
        <f t="shared" si="14"/>
        <v>180</v>
      </c>
      <c r="F135" s="2">
        <f t="shared" si="15"/>
        <v>26</v>
      </c>
      <c r="G135" s="2">
        <f t="shared" si="16"/>
        <v>-88.15988137344209</v>
      </c>
      <c r="H135" s="2">
        <v>0</v>
      </c>
    </row>
    <row r="136" spans="1:8" x14ac:dyDescent="0.25">
      <c r="A136">
        <f t="shared" si="12"/>
        <v>9.9999999999999822</v>
      </c>
      <c r="B136" s="2">
        <f t="shared" ref="B136:B199" si="17">($J$4/2)-($J$4/2)*COS(A136)</f>
        <v>23.907929877994007</v>
      </c>
      <c r="C136" s="2">
        <f t="shared" si="13"/>
        <v>-7.0722744415616141</v>
      </c>
      <c r="D136" s="2">
        <v>0</v>
      </c>
      <c r="E136" s="2">
        <f t="shared" si="14"/>
        <v>180</v>
      </c>
      <c r="F136" s="2">
        <f t="shared" si="15"/>
        <v>26</v>
      </c>
      <c r="G136" s="2">
        <f t="shared" si="16"/>
        <v>-89.15988137344209</v>
      </c>
      <c r="H136" s="2">
        <v>0</v>
      </c>
    </row>
    <row r="137" spans="1:8" x14ac:dyDescent="0.25">
      <c r="A137">
        <f t="shared" si="12"/>
        <v>10.076923076923059</v>
      </c>
      <c r="B137" s="2">
        <f t="shared" si="17"/>
        <v>23.332189046547683</v>
      </c>
      <c r="C137" s="2">
        <f t="shared" si="13"/>
        <v>-7.8896051552913669</v>
      </c>
      <c r="D137" s="2">
        <v>0</v>
      </c>
      <c r="E137" s="2">
        <f t="shared" si="14"/>
        <v>180</v>
      </c>
      <c r="F137" s="2">
        <f t="shared" si="15"/>
        <v>26</v>
      </c>
      <c r="G137" s="2">
        <f t="shared" si="16"/>
        <v>-90.15988137344209</v>
      </c>
      <c r="H137" s="2">
        <v>0</v>
      </c>
    </row>
    <row r="138" spans="1:8" x14ac:dyDescent="0.25">
      <c r="A138">
        <f t="shared" si="12"/>
        <v>10.153846153846136</v>
      </c>
      <c r="B138" s="2">
        <f t="shared" si="17"/>
        <v>22.695341142417615</v>
      </c>
      <c r="C138" s="2">
        <f t="shared" si="13"/>
        <v>-8.6602748300584729</v>
      </c>
      <c r="D138" s="2">
        <v>0</v>
      </c>
      <c r="E138" s="2">
        <f t="shared" si="14"/>
        <v>180</v>
      </c>
      <c r="F138" s="2">
        <f t="shared" si="15"/>
        <v>26</v>
      </c>
      <c r="G138" s="2">
        <f t="shared" si="16"/>
        <v>-91.15988137344209</v>
      </c>
      <c r="H138" s="2">
        <v>0</v>
      </c>
    </row>
    <row r="139" spans="1:8" x14ac:dyDescent="0.25">
      <c r="A139">
        <f t="shared" si="12"/>
        <v>10.230769230769212</v>
      </c>
      <c r="B139" s="2">
        <f t="shared" si="17"/>
        <v>22.001152638612659</v>
      </c>
      <c r="C139" s="2">
        <f t="shared" si="13"/>
        <v>-9.3797255384364213</v>
      </c>
      <c r="D139" s="2">
        <v>0</v>
      </c>
      <c r="E139" s="2">
        <f t="shared" si="14"/>
        <v>180</v>
      </c>
      <c r="F139" s="2">
        <f t="shared" si="15"/>
        <v>26</v>
      </c>
      <c r="G139" s="2">
        <f t="shared" si="16"/>
        <v>-92.15988137344209</v>
      </c>
      <c r="H139" s="2">
        <v>0</v>
      </c>
    </row>
    <row r="140" spans="1:8" x14ac:dyDescent="0.25">
      <c r="A140">
        <f t="shared" si="12"/>
        <v>10.307692307692289</v>
      </c>
      <c r="B140" s="2">
        <f t="shared" si="17"/>
        <v>21.253729134359375</v>
      </c>
      <c r="C140" s="2">
        <f t="shared" si="13"/>
        <v>-10.043702274392011</v>
      </c>
      <c r="D140" s="2">
        <v>0</v>
      </c>
      <c r="E140" s="2">
        <f t="shared" si="14"/>
        <v>180</v>
      </c>
      <c r="F140" s="2">
        <f t="shared" si="15"/>
        <v>26</v>
      </c>
      <c r="G140" s="2">
        <f t="shared" si="16"/>
        <v>-93.15988137344209</v>
      </c>
      <c r="H140" s="2">
        <v>0</v>
      </c>
    </row>
    <row r="141" spans="1:8" x14ac:dyDescent="0.25">
      <c r="A141">
        <f t="shared" si="12"/>
        <v>10.384615384615365</v>
      </c>
      <c r="B141" s="2">
        <f t="shared" si="17"/>
        <v>20.457491073592173</v>
      </c>
      <c r="C141" s="2">
        <f t="shared" si="13"/>
        <v>-10.648278118423329</v>
      </c>
      <c r="D141" s="2">
        <v>0</v>
      </c>
      <c r="E141" s="2">
        <f t="shared" si="14"/>
        <v>180</v>
      </c>
      <c r="F141" s="2">
        <f t="shared" si="15"/>
        <v>26</v>
      </c>
      <c r="G141" s="2">
        <f t="shared" si="16"/>
        <v>-94.15988137344209</v>
      </c>
      <c r="H141" s="2">
        <v>0</v>
      </c>
    </row>
    <row r="142" spans="1:8" x14ac:dyDescent="0.25">
      <c r="A142">
        <f t="shared" si="12"/>
        <v>10.461538461538442</v>
      </c>
      <c r="B142" s="2">
        <f t="shared" si="17"/>
        <v>19.617147601375436</v>
      </c>
      <c r="C142" s="2">
        <f t="shared" si="13"/>
        <v>-11.18987746231438</v>
      </c>
      <c r="D142" s="2">
        <v>0</v>
      </c>
      <c r="E142" s="2">
        <f t="shared" si="14"/>
        <v>180</v>
      </c>
      <c r="F142" s="2">
        <f t="shared" si="15"/>
        <v>26</v>
      </c>
      <c r="G142" s="2">
        <f t="shared" si="16"/>
        <v>-95.15988137344209</v>
      </c>
      <c r="H142" s="2">
        <v>0</v>
      </c>
    </row>
    <row r="143" spans="1:8" x14ac:dyDescent="0.25">
      <c r="A143">
        <f t="shared" si="12"/>
        <v>10.538461538461519</v>
      </c>
      <c r="B143" s="2">
        <f t="shared" si="17"/>
        <v>18.737668712877156</v>
      </c>
      <c r="C143" s="2">
        <f t="shared" si="13"/>
        <v>-11.665297156149544</v>
      </c>
      <c r="D143" s="2">
        <v>0</v>
      </c>
      <c r="E143" s="2">
        <f t="shared" si="14"/>
        <v>180</v>
      </c>
      <c r="F143" s="2">
        <f t="shared" si="15"/>
        <v>26</v>
      </c>
      <c r="G143" s="2">
        <f t="shared" si="16"/>
        <v>-96.15988137344209</v>
      </c>
      <c r="H143" s="2">
        <v>0</v>
      </c>
    </row>
    <row r="144" spans="1:8" x14ac:dyDescent="0.25">
      <c r="A144">
        <f t="shared" si="12"/>
        <v>10.615384615384595</v>
      </c>
      <c r="B144" s="2">
        <f t="shared" si="17"/>
        <v>17.824255859611728</v>
      </c>
      <c r="C144" s="2">
        <f t="shared" si="13"/>
        <v>-12.071725452519283</v>
      </c>
      <c r="D144" s="2">
        <v>0</v>
      </c>
      <c r="E144" s="2">
        <f t="shared" si="14"/>
        <v>180</v>
      </c>
      <c r="F144" s="2">
        <f t="shared" si="15"/>
        <v>26</v>
      </c>
      <c r="G144" s="2">
        <f t="shared" si="16"/>
        <v>-97.15988137344209</v>
      </c>
      <c r="H144" s="2">
        <v>0</v>
      </c>
    </row>
    <row r="145" spans="1:8" x14ac:dyDescent="0.25">
      <c r="A145">
        <f t="shared" si="12"/>
        <v>10.692307692307672</v>
      </c>
      <c r="B145" s="2">
        <f t="shared" si="17"/>
        <v>16.882311186793817</v>
      </c>
      <c r="C145" s="2">
        <f t="shared" si="13"/>
        <v>-12.406758635876479</v>
      </c>
      <c r="D145" s="2">
        <v>0</v>
      </c>
      <c r="E145" s="2">
        <f t="shared" si="14"/>
        <v>180</v>
      </c>
      <c r="F145" s="2">
        <f t="shared" si="15"/>
        <v>26</v>
      </c>
      <c r="G145" s="2">
        <f t="shared" si="16"/>
        <v>-98.15988137344209</v>
      </c>
      <c r="H145" s="2">
        <v>0</v>
      </c>
    </row>
    <row r="146" spans="1:8" x14ac:dyDescent="0.25">
      <c r="A146">
        <f t="shared" si="12"/>
        <v>10.769230769230749</v>
      </c>
      <c r="B146" s="2">
        <f t="shared" si="17"/>
        <v>15.917405583740937</v>
      </c>
      <c r="C146" s="2">
        <f t="shared" si="13"/>
        <v>-12.668415238693322</v>
      </c>
      <c r="D146" s="2">
        <v>0</v>
      </c>
      <c r="E146" s="2">
        <f t="shared" si="14"/>
        <v>180</v>
      </c>
      <c r="F146" s="2">
        <f t="shared" si="15"/>
        <v>26</v>
      </c>
      <c r="G146" s="2">
        <f t="shared" si="16"/>
        <v>-99.15988137344209</v>
      </c>
      <c r="H146" s="2">
        <v>0</v>
      </c>
    </row>
    <row r="147" spans="1:8" x14ac:dyDescent="0.25">
      <c r="A147">
        <f t="shared" si="12"/>
        <v>10.846153846153825</v>
      </c>
      <c r="B147" s="2">
        <f t="shared" si="17"/>
        <v>14.935245736282495</v>
      </c>
      <c r="C147" s="2">
        <f t="shared" si="13"/>
        <v>-12.855147760341008</v>
      </c>
      <c r="D147" s="2">
        <v>0</v>
      </c>
      <c r="E147" s="2">
        <f t="shared" si="14"/>
        <v>180</v>
      </c>
      <c r="F147" s="2">
        <f t="shared" si="15"/>
        <v>26</v>
      </c>
      <c r="G147" s="2">
        <f t="shared" si="16"/>
        <v>-100.15988137344209</v>
      </c>
      <c r="H147" s="2">
        <v>0</v>
      </c>
    </row>
    <row r="148" spans="1:8" x14ac:dyDescent="0.25">
      <c r="A148">
        <f t="shared" si="12"/>
        <v>10.923076923076902</v>
      </c>
      <c r="B148" s="2">
        <f t="shared" si="17"/>
        <v>13.941640376035314</v>
      </c>
      <c r="C148" s="2">
        <f t="shared" si="13"/>
        <v>-12.965851819383872</v>
      </c>
      <c r="D148" s="2">
        <v>0</v>
      </c>
      <c r="E148" s="2">
        <f t="shared" si="14"/>
        <v>180</v>
      </c>
      <c r="F148" s="2">
        <f t="shared" si="15"/>
        <v>26</v>
      </c>
      <c r="G148" s="2">
        <f t="shared" si="16"/>
        <v>-101.15988137344209</v>
      </c>
      <c r="H148" s="2">
        <v>0</v>
      </c>
    </row>
    <row r="149" spans="1:8" x14ac:dyDescent="0.25">
      <c r="A149">
        <f t="shared" si="12"/>
        <v>10.999999999999979</v>
      </c>
      <c r="B149" s="2">
        <f t="shared" si="17"/>
        <v>12.942465926155617</v>
      </c>
      <c r="C149" s="2">
        <f t="shared" si="13"/>
        <v>-12.999872685159147</v>
      </c>
      <c r="D149" s="2">
        <v>0</v>
      </c>
      <c r="E149" s="2">
        <f t="shared" si="14"/>
        <v>180</v>
      </c>
      <c r="F149" s="2">
        <f t="shared" si="15"/>
        <v>26</v>
      </c>
      <c r="G149" s="2">
        <f t="shared" si="16"/>
        <v>-102.15988137344209</v>
      </c>
      <c r="H149" s="2">
        <v>0</v>
      </c>
    </row>
    <row r="150" spans="1:8" x14ac:dyDescent="0.25">
      <c r="A150">
        <f t="shared" si="12"/>
        <v>11.076923076923055</v>
      </c>
      <c r="B150" s="2">
        <f t="shared" si="17"/>
        <v>11.94363174674681</v>
      </c>
      <c r="C150" s="2">
        <f t="shared" si="13"/>
        <v>-12.957009150012931</v>
      </c>
      <c r="D150" s="2">
        <v>0</v>
      </c>
      <c r="E150" s="2">
        <f t="shared" si="14"/>
        <v>180</v>
      </c>
      <c r="F150" s="2">
        <f t="shared" si="15"/>
        <v>26</v>
      </c>
      <c r="G150" s="2">
        <f t="shared" si="16"/>
        <v>-103.15988137344209</v>
      </c>
      <c r="H150" s="2">
        <v>0</v>
      </c>
    </row>
    <row r="151" spans="1:8" x14ac:dyDescent="0.25">
      <c r="A151">
        <f t="shared" si="12"/>
        <v>11.153846153846132</v>
      </c>
      <c r="B151" s="2">
        <f t="shared" si="17"/>
        <v>10.951045185470186</v>
      </c>
      <c r="C151" s="2">
        <f t="shared" si="13"/>
        <v>-12.837514719291077</v>
      </c>
      <c r="D151" s="2">
        <v>0</v>
      </c>
      <c r="E151" s="2">
        <f t="shared" si="14"/>
        <v>180</v>
      </c>
      <c r="F151" s="2">
        <f t="shared" si="15"/>
        <v>26</v>
      </c>
      <c r="G151" s="2">
        <f t="shared" si="16"/>
        <v>-104.15988137344209</v>
      </c>
      <c r="H151" s="2">
        <v>0</v>
      </c>
    </row>
    <row r="152" spans="1:8" x14ac:dyDescent="0.25">
      <c r="A152">
        <f t="shared" si="12"/>
        <v>11.230769230769209</v>
      </c>
      <c r="B152" s="2">
        <f t="shared" si="17"/>
        <v>9.970576640057681</v>
      </c>
      <c r="C152" s="2">
        <f t="shared" si="13"/>
        <v>-12.642096112047076</v>
      </c>
      <c r="D152" s="2">
        <v>0</v>
      </c>
      <c r="E152" s="2">
        <f t="shared" si="14"/>
        <v>180</v>
      </c>
      <c r="F152" s="2">
        <f t="shared" si="15"/>
        <v>26</v>
      </c>
      <c r="G152" s="2">
        <f t="shared" si="16"/>
        <v>-105.15988137344209</v>
      </c>
      <c r="H152" s="2">
        <v>0</v>
      </c>
    </row>
    <row r="153" spans="1:8" x14ac:dyDescent="0.25">
      <c r="A153">
        <f t="shared" si="12"/>
        <v>11.307692307692285</v>
      </c>
      <c r="B153" s="2">
        <f t="shared" si="17"/>
        <v>9.0080248393555031</v>
      </c>
      <c r="C153" s="2">
        <f t="shared" si="13"/>
        <v>-12.371909081334106</v>
      </c>
      <c r="D153" s="2">
        <v>0</v>
      </c>
      <c r="E153" s="2">
        <f t="shared" si="14"/>
        <v>180</v>
      </c>
      <c r="F153" s="2">
        <f t="shared" si="15"/>
        <v>26</v>
      </c>
      <c r="G153" s="2">
        <f t="shared" si="16"/>
        <v>-106.15988137344209</v>
      </c>
      <c r="H153" s="2">
        <v>0</v>
      </c>
    </row>
    <row r="154" spans="1:8" x14ac:dyDescent="0.25">
      <c r="A154">
        <f t="shared" si="12"/>
        <v>11.384615384615362</v>
      </c>
      <c r="B154" s="2">
        <f t="shared" si="17"/>
        <v>8.0690825482349098</v>
      </c>
      <c r="C154" s="2">
        <f t="shared" si="13"/>
        <v>-12.0285515788011</v>
      </c>
      <c r="D154" s="2">
        <v>0</v>
      </c>
      <c r="E154" s="2">
        <f t="shared" si="14"/>
        <v>180</v>
      </c>
      <c r="F154" s="2">
        <f t="shared" si="15"/>
        <v>26</v>
      </c>
      <c r="G154" s="2">
        <f t="shared" si="16"/>
        <v>-107.15988137344209</v>
      </c>
      <c r="H154" s="2">
        <v>0</v>
      </c>
    </row>
    <row r="155" spans="1:8" x14ac:dyDescent="0.25">
      <c r="A155">
        <f t="shared" si="12"/>
        <v>11.461538461538439</v>
      </c>
      <c r="B155" s="2">
        <f t="shared" si="17"/>
        <v>7.1593028991996537</v>
      </c>
      <c r="C155" s="2">
        <f t="shared" si="13"/>
        <v>-11.614054304019007</v>
      </c>
      <c r="D155" s="2">
        <v>0</v>
      </c>
      <c r="E155" s="2">
        <f t="shared" si="14"/>
        <v>180</v>
      </c>
      <c r="F155" s="2">
        <f t="shared" si="15"/>
        <v>26</v>
      </c>
      <c r="G155" s="2">
        <f t="shared" si="16"/>
        <v>-108.15988137344209</v>
      </c>
      <c r="H155" s="2">
        <v>0</v>
      </c>
    </row>
    <row r="156" spans="1:8" x14ac:dyDescent="0.25">
      <c r="A156">
        <f t="shared" si="12"/>
        <v>11.538461538461515</v>
      </c>
      <c r="B156" s="2">
        <f t="shared" si="17"/>
        <v>6.2840665498131365</v>
      </c>
      <c r="C156" s="2">
        <f t="shared" si="13"/>
        <v>-11.13086869443087</v>
      </c>
      <c r="D156" s="2">
        <v>0</v>
      </c>
      <c r="E156" s="2">
        <f t="shared" si="14"/>
        <v>180</v>
      </c>
      <c r="F156" s="2">
        <f t="shared" si="15"/>
        <v>26</v>
      </c>
      <c r="G156" s="2">
        <f t="shared" si="16"/>
        <v>-109.15988137344209</v>
      </c>
      <c r="H156" s="2">
        <v>0</v>
      </c>
    </row>
    <row r="157" spans="1:8" x14ac:dyDescent="0.25">
      <c r="A157">
        <f t="shared" si="12"/>
        <v>11.615384615384592</v>
      </c>
      <c r="B157" s="2">
        <f t="shared" si="17"/>
        <v>5.4485498601841886</v>
      </c>
      <c r="C157" s="2">
        <f t="shared" si="13"/>
        <v>-10.581852426956054</v>
      </c>
      <c r="D157" s="2">
        <v>0</v>
      </c>
      <c r="E157" s="2">
        <f t="shared" si="14"/>
        <v>180</v>
      </c>
      <c r="F157" s="2">
        <f t="shared" si="15"/>
        <v>26</v>
      </c>
      <c r="G157" s="2">
        <f t="shared" si="16"/>
        <v>-110.15988137344209</v>
      </c>
      <c r="H157" s="2">
        <v>0</v>
      </c>
    </row>
    <row r="158" spans="1:8" x14ac:dyDescent="0.25">
      <c r="A158">
        <f t="shared" si="12"/>
        <v>11.692307692307669</v>
      </c>
      <c r="B158" s="2">
        <f t="shared" si="17"/>
        <v>4.657694278717555</v>
      </c>
      <c r="C158" s="2">
        <f t="shared" si="13"/>
        <v>-9.9702525169956555</v>
      </c>
      <c r="D158" s="2">
        <v>0</v>
      </c>
      <c r="E158" s="2">
        <f t="shared" si="14"/>
        <v>180</v>
      </c>
      <c r="F158" s="2">
        <f t="shared" si="15"/>
        <v>26</v>
      </c>
      <c r="G158" s="2">
        <f t="shared" si="16"/>
        <v>-111.15988137344209</v>
      </c>
      <c r="H158" s="2">
        <v>0</v>
      </c>
    </row>
    <row r="159" spans="1:8" x14ac:dyDescent="0.25">
      <c r="A159">
        <f t="shared" si="12"/>
        <v>11.769230769230745</v>
      </c>
      <c r="B159" s="2">
        <f t="shared" si="17"/>
        <v>3.9161771171892141</v>
      </c>
      <c r="C159" s="2">
        <f t="shared" si="13"/>
        <v>-9.2996861147956569</v>
      </c>
      <c r="D159" s="2">
        <v>0</v>
      </c>
      <c r="E159" s="2">
        <f t="shared" si="14"/>
        <v>180</v>
      </c>
      <c r="F159" s="2">
        <f t="shared" si="15"/>
        <v>26</v>
      </c>
      <c r="G159" s="2">
        <f t="shared" si="16"/>
        <v>-112.15988137344209</v>
      </c>
      <c r="H159" s="2">
        <v>0</v>
      </c>
    </row>
    <row r="160" spans="1:8" x14ac:dyDescent="0.25">
      <c r="A160">
        <f t="shared" si="12"/>
        <v>11.846153846153822</v>
      </c>
      <c r="B160" s="2">
        <f t="shared" si="17"/>
        <v>3.228383887989775</v>
      </c>
      <c r="C160" s="2">
        <f t="shared" si="13"/>
        <v>-8.5741191127428475</v>
      </c>
      <c r="D160" s="2">
        <v>0</v>
      </c>
      <c r="E160" s="2">
        <f t="shared" si="14"/>
        <v>180</v>
      </c>
      <c r="F160" s="2">
        <f t="shared" si="15"/>
        <v>26</v>
      </c>
      <c r="G160" s="2">
        <f t="shared" si="16"/>
        <v>-113.15988137344209</v>
      </c>
      <c r="H160" s="2">
        <v>0</v>
      </c>
    </row>
    <row r="161" spans="1:8" x14ac:dyDescent="0.25">
      <c r="A161">
        <f t="shared" si="12"/>
        <v>11.923076923076898</v>
      </c>
      <c r="B161" s="2">
        <f t="shared" si="17"/>
        <v>2.5983823671402462</v>
      </c>
      <c r="C161" s="2">
        <f t="shared" si="13"/>
        <v>-7.7978426901150719</v>
      </c>
      <c r="D161" s="2">
        <v>0</v>
      </c>
      <c r="E161" s="2">
        <f t="shared" si="14"/>
        <v>180</v>
      </c>
      <c r="F161" s="2">
        <f t="shared" si="15"/>
        <v>26</v>
      </c>
      <c r="G161" s="2">
        <f t="shared" si="16"/>
        <v>-114.15988137344209</v>
      </c>
      <c r="H161" s="2">
        <v>0</v>
      </c>
    </row>
    <row r="162" spans="1:8" x14ac:dyDescent="0.25">
      <c r="A162">
        <f t="shared" si="12"/>
        <v>11.999999999999975</v>
      </c>
      <c r="B162" s="2">
        <f t="shared" si="17"/>
        <v>2.0298985364777753</v>
      </c>
      <c r="C162" s="2">
        <f t="shared" si="13"/>
        <v>-6.9754479340059268</v>
      </c>
      <c r="D162" s="2">
        <v>0</v>
      </c>
      <c r="E162" s="2">
        <f t="shared" si="14"/>
        <v>180</v>
      </c>
      <c r="F162" s="2">
        <f t="shared" si="15"/>
        <v>26</v>
      </c>
      <c r="G162" s="2">
        <f t="shared" si="16"/>
        <v>-115.15988137344209</v>
      </c>
      <c r="H162" s="2">
        <v>0</v>
      </c>
    </row>
    <row r="163" spans="1:8" x14ac:dyDescent="0.25">
      <c r="A163">
        <f t="shared" si="12"/>
        <v>12.076923076923052</v>
      </c>
      <c r="B163" s="2">
        <f t="shared" si="17"/>
        <v>1.5262945472951177</v>
      </c>
      <c r="C163" s="2">
        <f t="shared" si="13"/>
        <v>-6.111798686521853</v>
      </c>
      <c r="D163" s="2">
        <v>0</v>
      </c>
      <c r="E163" s="2">
        <f t="shared" si="14"/>
        <v>180</v>
      </c>
      <c r="F163" s="2">
        <f t="shared" si="15"/>
        <v>26</v>
      </c>
      <c r="G163" s="2">
        <f t="shared" si="16"/>
        <v>-116.15988137344209</v>
      </c>
      <c r="H163" s="2">
        <v>0</v>
      </c>
    </row>
    <row r="164" spans="1:8" x14ac:dyDescent="0.25">
      <c r="A164">
        <f t="shared" si="12"/>
        <v>12.153846153846128</v>
      </c>
      <c r="B164" s="2">
        <f t="shared" si="17"/>
        <v>1.0905488357622026</v>
      </c>
      <c r="C164" s="2">
        <f t="shared" si="13"/>
        <v>-5.2120027788399117</v>
      </c>
      <c r="D164" s="2">
        <v>0</v>
      </c>
      <c r="E164" s="2">
        <f t="shared" si="14"/>
        <v>180</v>
      </c>
      <c r="F164" s="2">
        <f t="shared" si="15"/>
        <v>26</v>
      </c>
      <c r="G164" s="2">
        <f t="shared" si="16"/>
        <v>-117.15988137344209</v>
      </c>
      <c r="H164" s="2">
        <v>0</v>
      </c>
    </row>
    <row r="165" spans="1:8" x14ac:dyDescent="0.25">
      <c r="A165">
        <f t="shared" ref="A165:A210" si="18">A164+(($L$4/($J$4/2)))</f>
        <v>12.230769230769205</v>
      </c>
      <c r="B165" s="2">
        <f t="shared" si="17"/>
        <v>0.72523850773204046</v>
      </c>
      <c r="C165" s="2">
        <f t="shared" ref="C165:C210" si="19">($J$4/2)*SIN(A165)</f>
        <v>-4.2813818222550131</v>
      </c>
      <c r="D165" s="2">
        <v>0</v>
      </c>
      <c r="E165" s="2">
        <f t="shared" ref="E165:E210" si="20">IF(DEGREES(A165)&gt;180,180,DEGREES(A165))</f>
        <v>180</v>
      </c>
      <c r="F165" s="2">
        <f t="shared" ref="F165:F210" si="21">IF(E165&lt;180,B165,$J$4)</f>
        <v>26</v>
      </c>
      <c r="G165" s="2">
        <f t="shared" ref="G165:G210" si="22">IF(E165&lt;180,C165,G164-$L$4)</f>
        <v>-118.15988137344209</v>
      </c>
      <c r="H165" s="2">
        <v>0</v>
      </c>
    </row>
    <row r="166" spans="1:8" x14ac:dyDescent="0.25">
      <c r="A166">
        <f t="shared" si="18"/>
        <v>12.307692307692282</v>
      </c>
      <c r="B166" s="2">
        <f t="shared" si="17"/>
        <v>0.4325240971114841</v>
      </c>
      <c r="C166" s="2">
        <f t="shared" si="19"/>
        <v>-3.3254397348796556</v>
      </c>
      <c r="D166" s="2">
        <v>0</v>
      </c>
      <c r="E166" s="2">
        <f t="shared" si="20"/>
        <v>180</v>
      </c>
      <c r="F166" s="2">
        <f t="shared" si="21"/>
        <v>26</v>
      </c>
      <c r="G166" s="2">
        <f t="shared" si="22"/>
        <v>-119.15988137344209</v>
      </c>
      <c r="H166" s="2">
        <v>0</v>
      </c>
    </row>
    <row r="167" spans="1:8" x14ac:dyDescent="0.25">
      <c r="A167">
        <f t="shared" si="18"/>
        <v>12.384615384615358</v>
      </c>
      <c r="B167" s="2">
        <f t="shared" si="17"/>
        <v>0.2141367879395375</v>
      </c>
      <c r="C167" s="2">
        <f t="shared" si="19"/>
        <v>-2.3498301901369181</v>
      </c>
      <c r="D167" s="2">
        <v>0</v>
      </c>
      <c r="E167" s="2">
        <f t="shared" si="20"/>
        <v>180</v>
      </c>
      <c r="F167" s="2">
        <f t="shared" si="21"/>
        <v>26</v>
      </c>
      <c r="G167" s="2">
        <f t="shared" si="22"/>
        <v>-120.15988137344209</v>
      </c>
      <c r="H167" s="2">
        <v>0</v>
      </c>
    </row>
    <row r="168" spans="1:8" x14ac:dyDescent="0.25">
      <c r="A168">
        <f t="shared" si="18"/>
        <v>12.461538461538435</v>
      </c>
      <c r="B168" s="2">
        <f t="shared" si="17"/>
        <v>7.1368175744956019E-2</v>
      </c>
      <c r="C168" s="2">
        <f t="shared" si="19"/>
        <v>-1.3603231795642143</v>
      </c>
      <c r="D168" s="2">
        <v>0</v>
      </c>
      <c r="E168" s="2">
        <f t="shared" si="20"/>
        <v>180</v>
      </c>
      <c r="F168" s="2">
        <f t="shared" si="21"/>
        <v>26</v>
      </c>
      <c r="G168" s="2">
        <f t="shared" si="22"/>
        <v>-121.15988137344209</v>
      </c>
      <c r="H168" s="2">
        <v>0</v>
      </c>
    </row>
    <row r="169" spans="1:8" x14ac:dyDescent="0.25">
      <c r="A169">
        <f t="shared" si="18"/>
        <v>12.538461538461512</v>
      </c>
      <c r="B169" s="2">
        <f t="shared" si="17"/>
        <v>5.0626287369386347E-3</v>
      </c>
      <c r="C169" s="2">
        <f t="shared" si="19"/>
        <v>-0.36277088768350135</v>
      </c>
      <c r="D169" s="2">
        <v>0</v>
      </c>
      <c r="E169" s="2">
        <f t="shared" si="20"/>
        <v>180</v>
      </c>
      <c r="F169" s="2">
        <f t="shared" si="21"/>
        <v>26</v>
      </c>
      <c r="G169" s="2">
        <f t="shared" si="22"/>
        <v>-122.15988137344209</v>
      </c>
      <c r="H169" s="2">
        <v>0</v>
      </c>
    </row>
    <row r="170" spans="1:8" x14ac:dyDescent="0.25">
      <c r="A170">
        <f t="shared" si="18"/>
        <v>12.615384615384588</v>
      </c>
      <c r="B170" s="2">
        <f t="shared" si="17"/>
        <v>1.5612294006686511E-2</v>
      </c>
      <c r="C170" s="2">
        <f t="shared" si="19"/>
        <v>0.63692691923776612</v>
      </c>
      <c r="D170" s="2">
        <v>0</v>
      </c>
      <c r="E170" s="2">
        <f t="shared" si="20"/>
        <v>180</v>
      </c>
      <c r="F170" s="2">
        <f t="shared" si="21"/>
        <v>26</v>
      </c>
      <c r="G170" s="2">
        <f t="shared" si="22"/>
        <v>-123.15988137344209</v>
      </c>
      <c r="H170" s="2">
        <v>0</v>
      </c>
    </row>
    <row r="171" spans="1:8" x14ac:dyDescent="0.25">
      <c r="A171">
        <f t="shared" si="18"/>
        <v>12.692307692307665</v>
      </c>
      <c r="B171" s="2">
        <f t="shared" si="17"/>
        <v>0.10295477827437161</v>
      </c>
      <c r="C171" s="2">
        <f t="shared" si="19"/>
        <v>1.6328577858356663</v>
      </c>
      <c r="D171" s="2">
        <v>0</v>
      </c>
      <c r="E171" s="2">
        <f t="shared" si="20"/>
        <v>180</v>
      </c>
      <c r="F171" s="2">
        <f t="shared" si="21"/>
        <v>26</v>
      </c>
      <c r="G171" s="2">
        <f t="shared" si="22"/>
        <v>-124.15988137344209</v>
      </c>
      <c r="H171" s="2">
        <v>0</v>
      </c>
    </row>
    <row r="172" spans="1:8" x14ac:dyDescent="0.25">
      <c r="A172">
        <f t="shared" si="18"/>
        <v>12.769230769230742</v>
      </c>
      <c r="B172" s="2">
        <f t="shared" si="17"/>
        <v>0.26657351689812891</v>
      </c>
      <c r="C172" s="2">
        <f t="shared" si="19"/>
        <v>2.6191315353452365</v>
      </c>
      <c r="D172" s="2">
        <v>0</v>
      </c>
      <c r="E172" s="2">
        <f t="shared" si="20"/>
        <v>180</v>
      </c>
      <c r="F172" s="2">
        <f t="shared" si="21"/>
        <v>26</v>
      </c>
      <c r="G172" s="2">
        <f t="shared" si="22"/>
        <v>-125.15988137344209</v>
      </c>
      <c r="H172" s="2">
        <v>0</v>
      </c>
    </row>
    <row r="173" spans="1:8" x14ac:dyDescent="0.25">
      <c r="A173">
        <f t="shared" si="18"/>
        <v>12.846153846153818</v>
      </c>
      <c r="B173" s="2">
        <f t="shared" si="17"/>
        <v>0.50550082896266524</v>
      </c>
      <c r="C173" s="2">
        <f t="shared" si="19"/>
        <v>3.5899151055348599</v>
      </c>
      <c r="D173" s="2">
        <v>0</v>
      </c>
      <c r="E173" s="2">
        <f t="shared" si="20"/>
        <v>180</v>
      </c>
      <c r="F173" s="2">
        <f t="shared" si="21"/>
        <v>26</v>
      </c>
      <c r="G173" s="2">
        <f t="shared" si="22"/>
        <v>-126.15988137344209</v>
      </c>
      <c r="H173" s="2">
        <v>0</v>
      </c>
    </row>
    <row r="174" spans="1:8" x14ac:dyDescent="0.25">
      <c r="A174">
        <f t="shared" si="18"/>
        <v>12.923076923076895</v>
      </c>
      <c r="B174" s="2">
        <f t="shared" si="17"/>
        <v>0.81832364037897243</v>
      </c>
      <c r="C174" s="2">
        <f t="shared" si="19"/>
        <v>4.5394670468514438</v>
      </c>
      <c r="D174" s="2">
        <v>0</v>
      </c>
      <c r="E174" s="2">
        <f t="shared" si="20"/>
        <v>180</v>
      </c>
      <c r="F174" s="2">
        <f t="shared" si="21"/>
        <v>26</v>
      </c>
      <c r="G174" s="2">
        <f t="shared" si="22"/>
        <v>-127.15988137344209</v>
      </c>
      <c r="H174" s="2">
        <v>0</v>
      </c>
    </row>
    <row r="175" spans="1:8" x14ac:dyDescent="0.25">
      <c r="A175">
        <f t="shared" si="18"/>
        <v>12.999999999999972</v>
      </c>
      <c r="B175" s="2">
        <f t="shared" si="17"/>
        <v>1.2031918411472944</v>
      </c>
      <c r="C175" s="2">
        <f t="shared" si="19"/>
        <v>5.4621714787459963</v>
      </c>
      <c r="D175" s="2">
        <v>0</v>
      </c>
      <c r="E175" s="2">
        <f t="shared" si="20"/>
        <v>180</v>
      </c>
      <c r="F175" s="2">
        <f t="shared" si="21"/>
        <v>26</v>
      </c>
      <c r="G175" s="2">
        <f t="shared" si="22"/>
        <v>-128.15988137344209</v>
      </c>
      <c r="H175" s="2">
        <v>0</v>
      </c>
    </row>
    <row r="176" spans="1:8" x14ac:dyDescent="0.25">
      <c r="A176">
        <f t="shared" si="18"/>
        <v>13.076923076923048</v>
      </c>
      <c r="B176" s="2">
        <f t="shared" si="17"/>
        <v>1.6578292273565296</v>
      </c>
      <c r="C176" s="2">
        <f t="shared" si="19"/>
        <v>6.3525713033536446</v>
      </c>
      <c r="D176" s="2">
        <v>0</v>
      </c>
      <c r="E176" s="2">
        <f t="shared" si="20"/>
        <v>180</v>
      </c>
      <c r="F176" s="2">
        <f t="shared" si="21"/>
        <v>26</v>
      </c>
      <c r="G176" s="2">
        <f t="shared" si="22"/>
        <v>-129.15988137344209</v>
      </c>
      <c r="H176" s="2">
        <v>0</v>
      </c>
    </row>
    <row r="177" spans="1:8" x14ac:dyDescent="0.25">
      <c r="A177">
        <f t="shared" si="18"/>
        <v>13.153846153846125</v>
      </c>
      <c r="B177" s="2">
        <f t="shared" si="17"/>
        <v>2.1795469632063771</v>
      </c>
      <c r="C177" s="2">
        <f t="shared" si="19"/>
        <v>7.205400480094335</v>
      </c>
      <c r="D177" s="2">
        <v>0</v>
      </c>
      <c r="E177" s="2">
        <f t="shared" si="20"/>
        <v>180</v>
      </c>
      <c r="F177" s="2">
        <f t="shared" si="21"/>
        <v>26</v>
      </c>
      <c r="G177" s="2">
        <f t="shared" si="22"/>
        <v>-130.15988137344209</v>
      </c>
      <c r="H177" s="2">
        <v>0</v>
      </c>
    </row>
    <row r="178" spans="1:8" x14ac:dyDescent="0.25">
      <c r="A178">
        <f t="shared" si="18"/>
        <v>13.230769230769202</v>
      </c>
      <c r="B178" s="2">
        <f t="shared" si="17"/>
        <v>2.7652594834345923</v>
      </c>
      <c r="C178" s="2">
        <f t="shared" si="19"/>
        <v>8.0156151703144065</v>
      </c>
      <c r="D178" s="2">
        <v>0</v>
      </c>
      <c r="E178" s="2">
        <f t="shared" si="20"/>
        <v>180</v>
      </c>
      <c r="F178" s="2">
        <f t="shared" si="21"/>
        <v>26</v>
      </c>
      <c r="G178" s="2">
        <f t="shared" si="22"/>
        <v>-131.15988137344209</v>
      </c>
      <c r="H178" s="2">
        <v>0</v>
      </c>
    </row>
    <row r="179" spans="1:8" x14ac:dyDescent="0.25">
      <c r="A179">
        <f t="shared" si="18"/>
        <v>13.307692307692278</v>
      </c>
      <c r="B179" s="2">
        <f t="shared" si="17"/>
        <v>3.4115027420985271</v>
      </c>
      <c r="C179" s="2">
        <f t="shared" si="19"/>
        <v>8.7784235677720606</v>
      </c>
      <c r="D179" s="2">
        <v>0</v>
      </c>
      <c r="E179" s="2">
        <f t="shared" si="20"/>
        <v>180</v>
      </c>
      <c r="F179" s="2">
        <f t="shared" si="21"/>
        <v>26</v>
      </c>
      <c r="G179" s="2">
        <f t="shared" si="22"/>
        <v>-132.15988137344209</v>
      </c>
      <c r="H179" s="2">
        <v>0</v>
      </c>
    </row>
    <row r="180" spans="1:8" x14ac:dyDescent="0.25">
      <c r="A180">
        <f t="shared" si="18"/>
        <v>13.384615384615355</v>
      </c>
      <c r="B180" s="2">
        <f t="shared" si="17"/>
        <v>4.1144546997832396</v>
      </c>
      <c r="C180" s="2">
        <f t="shared" si="19"/>
        <v>9.4893142385419953</v>
      </c>
      <c r="D180" s="2">
        <v>0</v>
      </c>
      <c r="E180" s="2">
        <f t="shared" si="20"/>
        <v>180</v>
      </c>
      <c r="F180" s="2">
        <f t="shared" si="21"/>
        <v>26</v>
      </c>
      <c r="G180" s="2">
        <f t="shared" si="22"/>
        <v>-133.15988137344209</v>
      </c>
      <c r="H180" s="2">
        <v>0</v>
      </c>
    </row>
    <row r="181" spans="1:8" x14ac:dyDescent="0.25">
      <c r="A181">
        <f t="shared" si="18"/>
        <v>13.461538461538431</v>
      </c>
      <c r="B181" s="2">
        <f t="shared" si="17"/>
        <v>4.8699579280698426</v>
      </c>
      <c r="C181" s="2">
        <f t="shared" si="19"/>
        <v>10.14408280273015</v>
      </c>
      <c r="D181" s="2">
        <v>0</v>
      </c>
      <c r="E181" s="2">
        <f t="shared" si="20"/>
        <v>180</v>
      </c>
      <c r="F181" s="2">
        <f t="shared" si="21"/>
        <v>26</v>
      </c>
      <c r="G181" s="2">
        <f t="shared" si="22"/>
        <v>-134.15988137344209</v>
      </c>
      <c r="H181" s="2">
        <v>0</v>
      </c>
    </row>
    <row r="182" spans="1:8" x14ac:dyDescent="0.25">
      <c r="A182">
        <f t="shared" si="18"/>
        <v>13.538461538461508</v>
      </c>
      <c r="B182" s="2">
        <f t="shared" si="17"/>
        <v>5.6735441975757963</v>
      </c>
      <c r="C182" s="2">
        <f t="shared" si="19"/>
        <v>10.738856800196412</v>
      </c>
      <c r="D182" s="2">
        <v>0</v>
      </c>
      <c r="E182" s="2">
        <f t="shared" si="20"/>
        <v>180</v>
      </c>
      <c r="F182" s="2">
        <f t="shared" si="21"/>
        <v>26</v>
      </c>
      <c r="G182" s="2">
        <f t="shared" si="22"/>
        <v>-135.15988137344209</v>
      </c>
      <c r="H182" s="2">
        <v>0</v>
      </c>
    </row>
    <row r="183" spans="1:8" x14ac:dyDescent="0.25">
      <c r="A183">
        <f t="shared" si="18"/>
        <v>13.615384615384585</v>
      </c>
      <c r="B183" s="2">
        <f t="shared" si="17"/>
        <v>6.5204609041475106</v>
      </c>
      <c r="C183" s="2">
        <f t="shared" si="19"/>
        <v>11.270118593223369</v>
      </c>
      <c r="D183" s="2">
        <v>0</v>
      </c>
      <c r="E183" s="2">
        <f t="shared" si="20"/>
        <v>180</v>
      </c>
      <c r="F183" s="2">
        <f t="shared" si="21"/>
        <v>26</v>
      </c>
      <c r="G183" s="2">
        <f t="shared" si="22"/>
        <v>-136.15988137344209</v>
      </c>
      <c r="H183" s="2">
        <v>0</v>
      </c>
    </row>
    <row r="184" spans="1:8" x14ac:dyDescent="0.25">
      <c r="A184">
        <f t="shared" si="18"/>
        <v>13.692307692307661</v>
      </c>
      <c r="B184" s="2">
        <f t="shared" si="17"/>
        <v>7.4056991769143083</v>
      </c>
      <c r="C184" s="2">
        <f t="shared" si="19"/>
        <v>11.734726170679176</v>
      </c>
      <c r="D184" s="2">
        <v>0</v>
      </c>
      <c r="E184" s="2">
        <f t="shared" si="20"/>
        <v>180</v>
      </c>
      <c r="F184" s="2">
        <f t="shared" si="21"/>
        <v>26</v>
      </c>
      <c r="G184" s="2">
        <f t="shared" si="22"/>
        <v>-137.15988137344209</v>
      </c>
      <c r="H184" s="2">
        <v>0</v>
      </c>
    </row>
    <row r="185" spans="1:8" x14ac:dyDescent="0.25">
      <c r="A185">
        <f t="shared" si="18"/>
        <v>13.769230769230738</v>
      </c>
      <c r="B185" s="2">
        <f t="shared" si="17"/>
        <v>8.3240235019659536</v>
      </c>
      <c r="C185" s="2">
        <f t="shared" si="19"/>
        <v>12.129931730633658</v>
      </c>
      <c r="D185" s="2">
        <v>0</v>
      </c>
      <c r="E185" s="2">
        <f t="shared" si="20"/>
        <v>180</v>
      </c>
      <c r="F185" s="2">
        <f t="shared" si="21"/>
        <v>26</v>
      </c>
      <c r="G185" s="2">
        <f t="shared" si="22"/>
        <v>-138.15988137344209</v>
      </c>
      <c r="H185" s="2">
        <v>0</v>
      </c>
    </row>
    <row r="186" spans="1:8" x14ac:dyDescent="0.25">
      <c r="A186">
        <f t="shared" si="18"/>
        <v>13.846153846153815</v>
      </c>
      <c r="B186" s="2">
        <f t="shared" si="17"/>
        <v>9.2700026864520861</v>
      </c>
      <c r="C186" s="2">
        <f t="shared" si="19"/>
        <v>12.45339793152557</v>
      </c>
      <c r="D186" s="2">
        <v>0</v>
      </c>
      <c r="E186" s="2">
        <f t="shared" si="20"/>
        <v>180</v>
      </c>
      <c r="F186" s="2">
        <f t="shared" si="21"/>
        <v>26</v>
      </c>
      <c r="G186" s="2">
        <f t="shared" si="22"/>
        <v>-139.15988137344209</v>
      </c>
      <c r="H186" s="2">
        <v>0</v>
      </c>
    </row>
    <row r="187" spans="1:8" x14ac:dyDescent="0.25">
      <c r="A187">
        <f t="shared" si="18"/>
        <v>13.923076923076891</v>
      </c>
      <c r="B187" s="2">
        <f t="shared" si="17"/>
        <v>10.238041979974385</v>
      </c>
      <c r="C187" s="2">
        <f t="shared" si="19"/>
        <v>12.703211715767639</v>
      </c>
      <c r="D187" s="2">
        <v>0</v>
      </c>
      <c r="E187" s="2">
        <f t="shared" si="20"/>
        <v>180</v>
      </c>
      <c r="F187" s="2">
        <f t="shared" si="21"/>
        <v>26</v>
      </c>
      <c r="G187" s="2">
        <f t="shared" si="22"/>
        <v>-140.15988137344209</v>
      </c>
      <c r="H187" s="2">
        <v>0</v>
      </c>
    </row>
    <row r="188" spans="1:8" x14ac:dyDescent="0.25">
      <c r="A188">
        <f t="shared" si="18"/>
        <v>13.999999999999968</v>
      </c>
      <c r="B188" s="2">
        <f t="shared" si="17"/>
        <v>11.222416163297751</v>
      </c>
      <c r="C188" s="2">
        <f t="shared" si="19"/>
        <v>12.877895624033258</v>
      </c>
      <c r="D188" s="2">
        <v>0</v>
      </c>
      <c r="E188" s="2">
        <f t="shared" si="20"/>
        <v>180</v>
      </c>
      <c r="F188" s="2">
        <f t="shared" si="21"/>
        <v>26</v>
      </c>
      <c r="G188" s="2">
        <f t="shared" si="22"/>
        <v>-141.15988137344209</v>
      </c>
      <c r="H188" s="2">
        <v>0</v>
      </c>
    </row>
    <row r="189" spans="1:8" x14ac:dyDescent="0.25">
      <c r="A189">
        <f t="shared" si="18"/>
        <v>14.076923076923045</v>
      </c>
      <c r="B189" s="2">
        <f t="shared" si="17"/>
        <v>12.21730340868584</v>
      </c>
      <c r="C189" s="2">
        <f t="shared" si="19"/>
        <v>12.976416533309386</v>
      </c>
      <c r="D189" s="2">
        <v>0</v>
      </c>
      <c r="E189" s="2">
        <f t="shared" si="20"/>
        <v>180</v>
      </c>
      <c r="F189" s="2">
        <f t="shared" si="21"/>
        <v>26</v>
      </c>
      <c r="G189" s="2">
        <f t="shared" si="22"/>
        <v>-142.15988137344209</v>
      </c>
      <c r="H189" s="2">
        <v>0</v>
      </c>
    </row>
    <row r="190" spans="1:8" x14ac:dyDescent="0.25">
      <c r="A190">
        <f t="shared" si="18"/>
        <v>14.153846153846121</v>
      </c>
      <c r="B190" s="2">
        <f t="shared" si="17"/>
        <v>13.216819711602716</v>
      </c>
      <c r="C190" s="2">
        <f t="shared" si="19"/>
        <v>12.998191767036694</v>
      </c>
      <c r="D190" s="2">
        <v>0</v>
      </c>
      <c r="E190" s="2">
        <f t="shared" si="20"/>
        <v>180</v>
      </c>
      <c r="F190" s="2">
        <f t="shared" si="21"/>
        <v>26</v>
      </c>
      <c r="G190" s="2">
        <f t="shared" si="22"/>
        <v>-143.15988137344209</v>
      </c>
      <c r="H190" s="2">
        <v>0</v>
      </c>
    </row>
    <row r="191" spans="1:8" x14ac:dyDescent="0.25">
      <c r="A191">
        <f t="shared" si="18"/>
        <v>14.230769230769198</v>
      </c>
      <c r="B191" s="2">
        <f t="shared" si="17"/>
        <v>14.215053690143169</v>
      </c>
      <c r="C191" s="2">
        <f t="shared" si="19"/>
        <v>12.943092541200091</v>
      </c>
      <c r="D191" s="2">
        <v>0</v>
      </c>
      <c r="E191" s="2">
        <f t="shared" si="20"/>
        <v>180</v>
      </c>
      <c r="F191" s="2">
        <f t="shared" si="21"/>
        <v>26</v>
      </c>
      <c r="G191" s="2">
        <f t="shared" si="22"/>
        <v>-144.15988137344209</v>
      </c>
      <c r="H191" s="2">
        <v>0</v>
      </c>
    </row>
    <row r="192" spans="1:8" x14ac:dyDescent="0.25">
      <c r="A192">
        <f t="shared" si="18"/>
        <v>14.307692307692275</v>
      </c>
      <c r="B192" s="2">
        <f t="shared" si="17"/>
        <v>15.206101546379459</v>
      </c>
      <c r="C192" s="2">
        <f t="shared" si="19"/>
        <v>12.811444725988641</v>
      </c>
      <c r="D192" s="2">
        <v>0</v>
      </c>
      <c r="E192" s="2">
        <f t="shared" si="20"/>
        <v>180</v>
      </c>
      <c r="F192" s="2">
        <f t="shared" si="21"/>
        <v>26</v>
      </c>
      <c r="G192" s="2">
        <f t="shared" si="22"/>
        <v>-145.15988137344209</v>
      </c>
      <c r="H192" s="2">
        <v>0</v>
      </c>
    </row>
    <row r="193" spans="1:8" x14ac:dyDescent="0.25">
      <c r="A193">
        <f t="shared" si="18"/>
        <v>14.384615384615351</v>
      </c>
      <c r="B193" s="2">
        <f t="shared" si="17"/>
        <v>16.184101982854553</v>
      </c>
      <c r="C193" s="2">
        <f t="shared" si="19"/>
        <v>12.604026918520194</v>
      </c>
      <c r="D193" s="2">
        <v>0</v>
      </c>
      <c r="E193" s="2">
        <f t="shared" si="20"/>
        <v>180</v>
      </c>
      <c r="F193" s="2">
        <f t="shared" si="21"/>
        <v>26</v>
      </c>
      <c r="G193" s="2">
        <f t="shared" si="22"/>
        <v>-146.15988137344209</v>
      </c>
      <c r="H193" s="2">
        <v>0</v>
      </c>
    </row>
    <row r="194" spans="1:8" x14ac:dyDescent="0.25">
      <c r="A194">
        <f t="shared" si="18"/>
        <v>14.461538461538428</v>
      </c>
      <c r="B194" s="2">
        <f t="shared" si="17"/>
        <v>17.143270867717291</v>
      </c>
      <c r="C194" s="2">
        <f t="shared" si="19"/>
        <v>12.322065838029157</v>
      </c>
      <c r="D194" s="2">
        <v>0</v>
      </c>
      <c r="E194" s="2">
        <f t="shared" si="20"/>
        <v>180</v>
      </c>
      <c r="F194" s="2">
        <f t="shared" si="21"/>
        <v>26</v>
      </c>
      <c r="G194" s="2">
        <f t="shared" si="22"/>
        <v>-147.15988137344209</v>
      </c>
      <c r="H194" s="2">
        <v>0</v>
      </c>
    </row>
    <row r="195" spans="1:8" x14ac:dyDescent="0.25">
      <c r="A195">
        <f t="shared" si="18"/>
        <v>14.538461538461505</v>
      </c>
      <c r="B195" s="2">
        <f t="shared" si="17"/>
        <v>18.077935443481401</v>
      </c>
      <c r="C195" s="2">
        <f t="shared" si="19"/>
        <v>11.967229070751314</v>
      </c>
      <c r="D195" s="2">
        <v>0</v>
      </c>
      <c r="E195" s="2">
        <f t="shared" si="20"/>
        <v>180</v>
      </c>
      <c r="F195" s="2">
        <f t="shared" si="21"/>
        <v>26</v>
      </c>
      <c r="G195" s="2">
        <f t="shared" si="22"/>
        <v>-148.15988137344209</v>
      </c>
      <c r="H195" s="2">
        <v>0</v>
      </c>
    </row>
    <row r="196" spans="1:8" x14ac:dyDescent="0.25">
      <c r="A196">
        <f t="shared" si="18"/>
        <v>14.615384615384581</v>
      </c>
      <c r="B196" s="2">
        <f t="shared" si="17"/>
        <v>18.982567877089551</v>
      </c>
      <c r="C196" s="2">
        <f t="shared" si="19"/>
        <v>11.541615207414264</v>
      </c>
      <c r="D196" s="2">
        <v>0</v>
      </c>
      <c r="E196" s="2">
        <f t="shared" si="20"/>
        <v>180</v>
      </c>
      <c r="F196" s="2">
        <f t="shared" si="21"/>
        <v>26</v>
      </c>
      <c r="G196" s="2">
        <f t="shared" si="22"/>
        <v>-149.15988137344209</v>
      </c>
      <c r="H196" s="2">
        <v>0</v>
      </c>
    </row>
    <row r="197" spans="1:8" x14ac:dyDescent="0.25">
      <c r="A197">
        <f t="shared" si="18"/>
        <v>14.692307692307658</v>
      </c>
      <c r="B197" s="2">
        <f t="shared" si="17"/>
        <v>19.851817952859129</v>
      </c>
      <c r="C197" s="2">
        <f t="shared" si="19"/>
        <v>11.047741431662731</v>
      </c>
      <c r="D197" s="2">
        <v>0</v>
      </c>
      <c r="E197" s="2">
        <f t="shared" si="20"/>
        <v>180</v>
      </c>
      <c r="F197" s="2">
        <f t="shared" si="21"/>
        <v>26</v>
      </c>
      <c r="G197" s="2">
        <f t="shared" si="22"/>
        <v>-150.15988137344209</v>
      </c>
      <c r="H197" s="2">
        <v>0</v>
      </c>
    </row>
    <row r="198" spans="1:8" x14ac:dyDescent="0.25">
      <c r="A198">
        <f t="shared" si="18"/>
        <v>14.769230769230735</v>
      </c>
      <c r="B198" s="2">
        <f t="shared" si="17"/>
        <v>20.680544714955793</v>
      </c>
      <c r="C198" s="2">
        <f t="shared" si="19"/>
        <v>10.488528632823796</v>
      </c>
      <c r="D198" s="2">
        <v>0</v>
      </c>
      <c r="E198" s="2">
        <f t="shared" si="20"/>
        <v>180</v>
      </c>
      <c r="F198" s="2">
        <f t="shared" si="21"/>
        <v>26</v>
      </c>
      <c r="G198" s="2">
        <f t="shared" si="22"/>
        <v>-151.15988137344209</v>
      </c>
      <c r="H198" s="2">
        <v>0</v>
      </c>
    </row>
    <row r="199" spans="1:8" x14ac:dyDescent="0.25">
      <c r="A199">
        <f t="shared" si="18"/>
        <v>14.846153846153811</v>
      </c>
      <c r="B199" s="2">
        <f t="shared" si="17"/>
        <v>21.463846872253505</v>
      </c>
      <c r="C199" s="2">
        <f t="shared" si="19"/>
        <v>9.8672841310587884</v>
      </c>
      <c r="D199" s="2">
        <v>0</v>
      </c>
      <c r="E199" s="2">
        <f t="shared" si="20"/>
        <v>180</v>
      </c>
      <c r="F199" s="2">
        <f t="shared" si="21"/>
        <v>26</v>
      </c>
      <c r="G199" s="2">
        <f t="shared" si="22"/>
        <v>-152.15988137344209</v>
      </c>
      <c r="H199" s="2">
        <v>0</v>
      </c>
    </row>
    <row r="200" spans="1:8" x14ac:dyDescent="0.25">
      <c r="A200">
        <f t="shared" si="18"/>
        <v>14.923076923076888</v>
      </c>
      <c r="B200" s="2">
        <f t="shared" ref="B200:B210" si="23">($J$4/2)-($J$4/2)*COS(A200)</f>
        <v>22.19709178575933</v>
      </c>
      <c r="C200" s="2">
        <f t="shared" si="19"/>
        <v>9.1876821170694765</v>
      </c>
      <c r="D200" s="2">
        <v>0</v>
      </c>
      <c r="E200" s="2">
        <f t="shared" si="20"/>
        <v>180</v>
      </c>
      <c r="F200" s="2">
        <f t="shared" si="21"/>
        <v>26</v>
      </c>
      <c r="G200" s="2">
        <f t="shared" si="22"/>
        <v>-153.15988137344209</v>
      </c>
      <c r="H200" s="2">
        <v>0</v>
      </c>
    </row>
    <row r="201" spans="1:8" x14ac:dyDescent="0.25">
      <c r="A201">
        <f t="shared" si="18"/>
        <v>14.999999999999964</v>
      </c>
      <c r="B201" s="2">
        <f t="shared" si="23"/>
        <v>22.875942867164376</v>
      </c>
      <c r="C201" s="2">
        <f t="shared" si="19"/>
        <v>8.4537419220428696</v>
      </c>
      <c r="D201" s="2">
        <v>0</v>
      </c>
      <c r="E201" s="2">
        <f t="shared" si="20"/>
        <v>180</v>
      </c>
      <c r="F201" s="2">
        <f t="shared" si="21"/>
        <v>26</v>
      </c>
      <c r="G201" s="2">
        <f t="shared" si="22"/>
        <v>-154.15988137344209</v>
      </c>
      <c r="H201" s="2">
        <v>0</v>
      </c>
    </row>
    <row r="202" spans="1:8" x14ac:dyDescent="0.25">
      <c r="A202">
        <f t="shared" si="18"/>
        <v>15.076923076923041</v>
      </c>
      <c r="B202" s="2">
        <f t="shared" si="23"/>
        <v>23.49638522647912</v>
      </c>
      <c r="C202" s="2">
        <f t="shared" si="19"/>
        <v>7.6698042463514593</v>
      </c>
      <c r="D202" s="2">
        <v>0</v>
      </c>
      <c r="E202" s="2">
        <f t="shared" si="20"/>
        <v>180</v>
      </c>
      <c r="F202" s="2">
        <f t="shared" si="21"/>
        <v>26</v>
      </c>
      <c r="G202" s="2">
        <f t="shared" si="22"/>
        <v>-155.15988137344209</v>
      </c>
      <c r="H202" s="2">
        <v>0</v>
      </c>
    </row>
    <row r="203" spans="1:8" x14ac:dyDescent="0.25">
      <c r="A203">
        <f t="shared" si="18"/>
        <v>15.153846153846118</v>
      </c>
      <c r="B203" s="2">
        <f t="shared" si="23"/>
        <v>24.054749417066848</v>
      </c>
      <c r="C203" s="2">
        <f t="shared" si="19"/>
        <v>6.8405054875981346</v>
      </c>
      <c r="D203" s="2">
        <v>0</v>
      </c>
      <c r="E203" s="2">
        <f t="shared" si="20"/>
        <v>180</v>
      </c>
      <c r="F203" s="2">
        <f t="shared" si="21"/>
        <v>26</v>
      </c>
      <c r="G203" s="2">
        <f t="shared" si="22"/>
        <v>-156.15988137344209</v>
      </c>
      <c r="H203" s="2">
        <v>0</v>
      </c>
    </row>
    <row r="204" spans="1:8" x14ac:dyDescent="0.25">
      <c r="A204">
        <f t="shared" si="18"/>
        <v>15.230769230769194</v>
      </c>
      <c r="B204" s="2">
        <f t="shared" si="23"/>
        <v>24.547733137641305</v>
      </c>
      <c r="C204" s="2">
        <f t="shared" si="19"/>
        <v>5.9707503198359309</v>
      </c>
      <c r="D204" s="2">
        <v>0</v>
      </c>
      <c r="E204" s="2">
        <f t="shared" si="20"/>
        <v>180</v>
      </c>
      <c r="F204" s="2">
        <f t="shared" si="21"/>
        <v>26</v>
      </c>
      <c r="G204" s="2">
        <f t="shared" si="22"/>
        <v>-157.15988137344209</v>
      </c>
      <c r="H204" s="2">
        <v>0</v>
      </c>
    </row>
    <row r="205" spans="1:8" x14ac:dyDescent="0.25">
      <c r="A205">
        <f t="shared" si="18"/>
        <v>15.307692307692271</v>
      </c>
      <c r="B205" s="2">
        <f t="shared" si="23"/>
        <v>24.972420762877665</v>
      </c>
      <c r="C205" s="2">
        <f t="shared" si="19"/>
        <v>5.0656826861357755</v>
      </c>
      <c r="D205" s="2">
        <v>0</v>
      </c>
      <c r="E205" s="2">
        <f t="shared" si="20"/>
        <v>180</v>
      </c>
      <c r="F205" s="2">
        <f t="shared" si="21"/>
        <v>26</v>
      </c>
      <c r="G205" s="2">
        <f t="shared" si="22"/>
        <v>-158.15988137344209</v>
      </c>
      <c r="H205" s="2">
        <v>0</v>
      </c>
    </row>
    <row r="206" spans="1:8" x14ac:dyDescent="0.25">
      <c r="A206">
        <f t="shared" si="18"/>
        <v>15.384615384615348</v>
      </c>
      <c r="B206" s="2">
        <f t="shared" si="23"/>
        <v>25.326300587128046</v>
      </c>
      <c r="C206" s="2">
        <f t="shared" si="19"/>
        <v>4.1306553760592104</v>
      </c>
      <c r="D206" s="2">
        <v>0</v>
      </c>
      <c r="E206" s="2">
        <f t="shared" si="20"/>
        <v>180</v>
      </c>
      <c r="F206" s="2">
        <f t="shared" si="21"/>
        <v>26</v>
      </c>
      <c r="G206" s="2">
        <f t="shared" si="22"/>
        <v>-159.15988137344209</v>
      </c>
      <c r="H206" s="2">
        <v>0</v>
      </c>
    </row>
    <row r="207" spans="1:8" x14ac:dyDescent="0.25">
      <c r="A207">
        <f t="shared" si="18"/>
        <v>15.461538461538424</v>
      </c>
      <c r="B207" s="2">
        <f t="shared" si="23"/>
        <v>25.607279679258063</v>
      </c>
      <c r="C207" s="2">
        <f t="shared" si="19"/>
        <v>3.1711983679622944</v>
      </c>
      <c r="D207" s="2">
        <v>0</v>
      </c>
      <c r="E207" s="2">
        <f t="shared" si="20"/>
        <v>180</v>
      </c>
      <c r="F207" s="2">
        <f t="shared" si="21"/>
        <v>26</v>
      </c>
      <c r="G207" s="2">
        <f t="shared" si="22"/>
        <v>-160.15988137344209</v>
      </c>
      <c r="H207" s="2">
        <v>0</v>
      </c>
    </row>
    <row r="208" spans="1:8" x14ac:dyDescent="0.25">
      <c r="A208">
        <f t="shared" si="18"/>
        <v>15.538461538461501</v>
      </c>
      <c r="B208" s="2">
        <f t="shared" si="23"/>
        <v>25.813696260749346</v>
      </c>
      <c r="C208" s="2">
        <f t="shared" si="19"/>
        <v>2.1929861233619987</v>
      </c>
      <c r="D208" s="2">
        <v>0</v>
      </c>
      <c r="E208" s="2">
        <f t="shared" si="20"/>
        <v>180</v>
      </c>
      <c r="F208" s="2">
        <f t="shared" si="21"/>
        <v>26</v>
      </c>
      <c r="G208" s="2">
        <f t="shared" si="22"/>
        <v>-161.15988137344209</v>
      </c>
      <c r="H208" s="2">
        <v>0</v>
      </c>
    </row>
    <row r="209" spans="1:8" x14ac:dyDescent="0.25">
      <c r="A209">
        <f t="shared" si="18"/>
        <v>15.615384615384578</v>
      </c>
      <c r="B209" s="2">
        <f t="shared" si="23"/>
        <v>25.944329533860817</v>
      </c>
      <c r="C209" s="2">
        <f t="shared" si="19"/>
        <v>1.2018040267941288</v>
      </c>
      <c r="D209" s="2">
        <v>0</v>
      </c>
      <c r="E209" s="2">
        <f t="shared" si="20"/>
        <v>180</v>
      </c>
      <c r="F209" s="2">
        <f t="shared" si="21"/>
        <v>26</v>
      </c>
      <c r="G209" s="2">
        <f t="shared" si="22"/>
        <v>-162.15988137344209</v>
      </c>
      <c r="H209" s="2">
        <v>0</v>
      </c>
    </row>
    <row r="210" spans="1:8" x14ac:dyDescent="0.25">
      <c r="A210">
        <f t="shared" si="18"/>
        <v>15.692307692307654</v>
      </c>
      <c r="B210" s="2">
        <f t="shared" si="23"/>
        <v>25.998406901722745</v>
      </c>
      <c r="C210" s="2">
        <f t="shared" si="19"/>
        <v>0.20351416964560437</v>
      </c>
      <c r="D210" s="2">
        <v>0</v>
      </c>
      <c r="E210" s="2">
        <f t="shared" si="20"/>
        <v>180</v>
      </c>
      <c r="F210" s="2">
        <f t="shared" si="21"/>
        <v>26</v>
      </c>
      <c r="G210" s="2">
        <f t="shared" si="22"/>
        <v>-163.15988137344209</v>
      </c>
      <c r="H210" s="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Armour</dc:creator>
  <cp:lastModifiedBy>Andrew Armour</cp:lastModifiedBy>
  <dcterms:created xsi:type="dcterms:W3CDTF">2018-07-12T20:10:39Z</dcterms:created>
  <dcterms:modified xsi:type="dcterms:W3CDTF">2018-07-12T21:08:10Z</dcterms:modified>
</cp:coreProperties>
</file>