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z\Downloads\"/>
    </mc:Choice>
  </mc:AlternateContent>
  <xr:revisionPtr revIDLastSave="0" documentId="13_ncr:1_{A8D7FA49-68A2-47EC-AB2D-3B4354638CC8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 1" sheetId="2" r:id="rId1"/>
  </sheets>
  <definedNames>
    <definedName name="Studentcode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L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N35" i="2" l="1"/>
  <c r="N32" i="2"/>
  <c r="N31" i="2"/>
  <c r="N28" i="2"/>
  <c r="N27" i="2"/>
  <c r="N24" i="2"/>
  <c r="N23" i="2"/>
  <c r="N20" i="2"/>
  <c r="N19" i="2"/>
  <c r="N16" i="2"/>
  <c r="N15" i="2"/>
  <c r="N12" i="2"/>
  <c r="N11" i="2"/>
  <c r="N8" i="2"/>
  <c r="N7" i="2"/>
  <c r="N4" i="2"/>
  <c r="N3" i="2"/>
  <c r="N36" i="2" l="1"/>
  <c r="N5" i="2"/>
  <c r="N9" i="2"/>
  <c r="N13" i="2"/>
  <c r="N17" i="2"/>
  <c r="N21" i="2"/>
  <c r="N25" i="2"/>
  <c r="N29" i="2"/>
  <c r="N33" i="2"/>
  <c r="N2" i="2"/>
  <c r="N6" i="2"/>
  <c r="N10" i="2"/>
  <c r="N14" i="2"/>
  <c r="N18" i="2"/>
  <c r="N22" i="2"/>
  <c r="N26" i="2"/>
  <c r="N30" i="2"/>
  <c r="N34" i="2"/>
</calcChain>
</file>

<file path=xl/sharedStrings.xml><?xml version="1.0" encoding="utf-8"?>
<sst xmlns="http://schemas.openxmlformats.org/spreadsheetml/2006/main" count="130" uniqueCount="89">
  <si>
    <t>NAMES</t>
  </si>
  <si>
    <t>Sahida Khanam Hazari</t>
  </si>
  <si>
    <t>Shamima Akhtar Choudhury</t>
  </si>
  <si>
    <t xml:space="preserve">Tahera Begum Laskar </t>
  </si>
  <si>
    <t xml:space="preserve">Mohd shahroz </t>
  </si>
  <si>
    <t>Sadiqa Anjum</t>
  </si>
  <si>
    <t>Areesha Rafat</t>
  </si>
  <si>
    <t>Ayesha Hameed</t>
  </si>
  <si>
    <t>Hajra Faruqui</t>
  </si>
  <si>
    <t xml:space="preserve">Fauziya Khan </t>
  </si>
  <si>
    <t xml:space="preserve">Rukhsar Taufique </t>
  </si>
  <si>
    <t>Hafeela</t>
  </si>
  <si>
    <t xml:space="preserve">L.Shahidha </t>
  </si>
  <si>
    <t>Karimunissa S</t>
  </si>
  <si>
    <t>Malan Nisha</t>
  </si>
  <si>
    <t>Ayesha Khatoon</t>
  </si>
  <si>
    <t>Anjum Ali</t>
  </si>
  <si>
    <t>Kahkashan khan</t>
  </si>
  <si>
    <t xml:space="preserve">Mantasha javed </t>
  </si>
  <si>
    <t xml:space="preserve">Nausheen Ansari </t>
  </si>
  <si>
    <t>Samreen Fatima</t>
  </si>
  <si>
    <t xml:space="preserve">Ranno Siddiqui </t>
  </si>
  <si>
    <t>Farkhanda Jahan</t>
  </si>
  <si>
    <t>Iqra Saeed</t>
  </si>
  <si>
    <t>Nashra Athar</t>
  </si>
  <si>
    <t xml:space="preserve">Miss Qudsia Sayeed </t>
  </si>
  <si>
    <t>Sajina Pohtam laskar</t>
  </si>
  <si>
    <t>Saima Parveen</t>
  </si>
  <si>
    <t>Saba Firdaus</t>
  </si>
  <si>
    <t>Naseema Tabassum</t>
  </si>
  <si>
    <t>Shabeena</t>
  </si>
  <si>
    <t>Sabia Banu</t>
  </si>
  <si>
    <t>11</t>
  </si>
  <si>
    <t>10</t>
  </si>
  <si>
    <t>12</t>
  </si>
  <si>
    <t>13</t>
  </si>
  <si>
    <t>Cluster 1</t>
  </si>
  <si>
    <t>Kulsoom Fatima</t>
  </si>
  <si>
    <t>Sadaf Fatima</t>
  </si>
  <si>
    <t>Thakreeth Nisha</t>
  </si>
  <si>
    <t>Nusrat Fatima</t>
  </si>
  <si>
    <t>Register_Number</t>
  </si>
  <si>
    <t>Cluster1</t>
  </si>
  <si>
    <t>SCHOOL_NAME</t>
  </si>
  <si>
    <t>ATTENDANCE _FROM_21APR_TO_5TH_APR</t>
  </si>
  <si>
    <t xml:space="preserve"> DEMONSTRATING_UNDERSTANDING_OF_THE_HAUNA_VISION_AND_MISSION_5_SCORE</t>
  </si>
  <si>
    <t>DEMONSTRATING_KNOWLEDGE_OF_CHILD_AND_CHILD_DEVELOPMENT_10_Score</t>
  </si>
  <si>
    <t>DEMONSTRATING_KNOWLEDGE_OF_CHILD_DEVELOPMENTAL_DOMAINS_25_Score</t>
  </si>
  <si>
    <t>DEMONSTRATING_KNOWLEDGE_OF_PEDAGOGICAL_PRACTICES_HAUNA_15_Score</t>
  </si>
  <si>
    <t>DEMONSTRATING_KNOWLEDGE_OF_STUDENT_ASSESSMENTS_10_Score</t>
  </si>
  <si>
    <t>ATTENDANCE_Percentage</t>
  </si>
  <si>
    <t>Total_Presentation_Marks_20</t>
  </si>
  <si>
    <t>Total_5_modules_score_Attendance_marks_Presentation_95_Marks</t>
  </si>
  <si>
    <t>Total_Percentage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</si>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</sst>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/ 5&quot;"/>
    <numFmt numFmtId="165" formatCode="0&quot; / 10&quot;"/>
    <numFmt numFmtId="166" formatCode="0&quot; / 25&quot;"/>
    <numFmt numFmtId="167" formatCode="0&quot; / 15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6" fillId="35" borderId="12" xfId="0" applyFont="1" applyFill="1" applyBorder="1"/>
    <xf numFmtId="0" fontId="21" fillId="35" borderId="10" xfId="42" applyFont="1" applyFill="1" applyBorder="1" applyAlignment="1"/>
    <xf numFmtId="0" fontId="22" fillId="34" borderId="10" xfId="42" applyFont="1" applyFill="1" applyBorder="1" applyAlignment="1">
      <alignment horizontal="center"/>
    </xf>
    <xf numFmtId="164" fontId="22" fillId="35" borderId="10" xfId="0" applyNumberFormat="1" applyFont="1" applyFill="1" applyBorder="1" applyAlignment="1">
      <alignment horizontal="center"/>
    </xf>
    <xf numFmtId="165" fontId="22" fillId="35" borderId="10" xfId="0" applyNumberFormat="1" applyFont="1" applyFill="1" applyBorder="1" applyAlignment="1">
      <alignment horizontal="center"/>
    </xf>
    <xf numFmtId="166" fontId="22" fillId="35" borderId="10" xfId="42" applyNumberFormat="1" applyFont="1" applyFill="1" applyBorder="1" applyAlignment="1">
      <alignment horizontal="center"/>
    </xf>
    <xf numFmtId="167" fontId="22" fillId="35" borderId="10" xfId="42" applyNumberFormat="1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49" fontId="16" fillId="35" borderId="10" xfId="0" applyNumberFormat="1" applyFont="1" applyFill="1" applyBorder="1" applyAlignment="1">
      <alignment horizontal="center"/>
    </xf>
    <xf numFmtId="165" fontId="22" fillId="35" borderId="10" xfId="42" applyNumberFormat="1" applyFont="1" applyFill="1" applyBorder="1" applyAlignment="1">
      <alignment horizontal="center"/>
    </xf>
    <xf numFmtId="0" fontId="16" fillId="35" borderId="10" xfId="0" applyFont="1" applyFill="1" applyBorder="1" applyAlignment="1"/>
    <xf numFmtId="1" fontId="16" fillId="35" borderId="10" xfId="0" applyNumberFormat="1" applyFont="1" applyFill="1" applyBorder="1" applyAlignment="1">
      <alignment horizontal="center"/>
    </xf>
    <xf numFmtId="1" fontId="16" fillId="35" borderId="13" xfId="43" applyNumberFormat="1" applyFont="1" applyFill="1" applyBorder="1" applyAlignment="1">
      <alignment horizontal="center"/>
    </xf>
    <xf numFmtId="1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0" fontId="20" fillId="36" borderId="12" xfId="0" applyFont="1" applyFill="1" applyBorder="1"/>
    <xf numFmtId="0" fontId="18" fillId="33" borderId="11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16" fillId="36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tabSelected="1" topLeftCell="A10" zoomScale="70" zoomScaleNormal="70" workbookViewId="0">
      <selection activeCell="E39" sqref="E39"/>
    </sheetView>
  </sheetViews>
  <sheetFormatPr defaultRowHeight="14.4" x14ac:dyDescent="0.3"/>
  <cols>
    <col min="1" max="1" width="12.44140625" style="1" bestFit="1" customWidth="1"/>
    <col min="2" max="2" width="11.109375" bestFit="1" customWidth="1"/>
    <col min="3" max="3" width="32.6640625" bestFit="1" customWidth="1"/>
    <col min="4" max="4" width="16" style="1" bestFit="1" customWidth="1"/>
    <col min="5" max="5" width="25.6640625" bestFit="1" customWidth="1"/>
    <col min="6" max="6" width="46.21875" bestFit="1" customWidth="1"/>
    <col min="7" max="8" width="44.5546875" bestFit="1" customWidth="1"/>
    <col min="9" max="9" width="52.77734375" bestFit="1" customWidth="1"/>
    <col min="10" max="10" width="37.5546875" bestFit="1" customWidth="1"/>
    <col min="11" max="11" width="39.33203125" style="1" bestFit="1" customWidth="1"/>
    <col min="12" max="12" width="25" style="1" bestFit="1" customWidth="1"/>
    <col min="13" max="13" width="73.77734375" bestFit="1" customWidth="1"/>
    <col min="14" max="14" width="12.77734375" bestFit="1" customWidth="1"/>
  </cols>
  <sheetData>
    <row r="1" spans="1:14" ht="42.75" customHeight="1" x14ac:dyDescent="0.3">
      <c r="A1" s="19" t="s">
        <v>41</v>
      </c>
      <c r="B1" s="3" t="s">
        <v>42</v>
      </c>
      <c r="C1" s="3" t="s">
        <v>0</v>
      </c>
      <c r="D1" s="3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0" t="s">
        <v>50</v>
      </c>
      <c r="L1" s="20" t="s">
        <v>51</v>
      </c>
      <c r="M1" s="21" t="s">
        <v>52</v>
      </c>
      <c r="N1" s="18" t="s">
        <v>53</v>
      </c>
    </row>
    <row r="2" spans="1:14" ht="14.4" customHeight="1" x14ac:dyDescent="0.3">
      <c r="A2" s="22" t="s">
        <v>54</v>
      </c>
      <c r="B2" s="4" t="s">
        <v>36</v>
      </c>
      <c r="C2" s="5" t="s">
        <v>1</v>
      </c>
      <c r="D2" s="5"/>
      <c r="E2" s="6">
        <v>12</v>
      </c>
      <c r="F2" s="7">
        <v>5</v>
      </c>
      <c r="G2" s="8">
        <v>10</v>
      </c>
      <c r="H2" s="9">
        <v>23</v>
      </c>
      <c r="I2" s="10">
        <v>13</v>
      </c>
      <c r="J2" s="8">
        <v>10</v>
      </c>
      <c r="K2" s="11">
        <v>15</v>
      </c>
      <c r="L2" s="15">
        <f t="shared" ref="L2:L36" si="0">E2/12*10</f>
        <v>10</v>
      </c>
      <c r="M2" s="16">
        <f t="shared" ref="M2:M36" si="1">SUM(F2:L2)</f>
        <v>86</v>
      </c>
      <c r="N2" s="15">
        <f t="shared" ref="N2:N36" si="2">M2/95*100</f>
        <v>90.526315789473685</v>
      </c>
    </row>
    <row r="3" spans="1:14" x14ac:dyDescent="0.3">
      <c r="A3" s="22" t="s">
        <v>55</v>
      </c>
      <c r="B3" s="4" t="s">
        <v>36</v>
      </c>
      <c r="C3" s="5" t="s">
        <v>26</v>
      </c>
      <c r="D3" s="5"/>
      <c r="E3" s="6">
        <v>12</v>
      </c>
      <c r="F3" s="7">
        <v>5</v>
      </c>
      <c r="G3" s="8">
        <v>7</v>
      </c>
      <c r="H3" s="9">
        <v>20</v>
      </c>
      <c r="I3" s="10">
        <v>11</v>
      </c>
      <c r="J3" s="8">
        <v>8</v>
      </c>
      <c r="K3" s="11">
        <v>15</v>
      </c>
      <c r="L3" s="15">
        <f t="shared" si="0"/>
        <v>10</v>
      </c>
      <c r="M3" s="16">
        <f t="shared" si="1"/>
        <v>76</v>
      </c>
      <c r="N3" s="15">
        <f t="shared" si="2"/>
        <v>80</v>
      </c>
    </row>
    <row r="4" spans="1:14" x14ac:dyDescent="0.3">
      <c r="A4" s="22" t="s">
        <v>56</v>
      </c>
      <c r="B4" s="4" t="s">
        <v>36</v>
      </c>
      <c r="C4" s="5" t="s">
        <v>2</v>
      </c>
      <c r="D4" s="5"/>
      <c r="E4" s="6">
        <v>12</v>
      </c>
      <c r="F4" s="7">
        <v>5</v>
      </c>
      <c r="G4" s="8">
        <v>8</v>
      </c>
      <c r="H4" s="9">
        <v>23</v>
      </c>
      <c r="I4" s="10">
        <v>10</v>
      </c>
      <c r="J4" s="8">
        <v>10</v>
      </c>
      <c r="K4" s="11">
        <v>15</v>
      </c>
      <c r="L4" s="15">
        <f t="shared" si="0"/>
        <v>10</v>
      </c>
      <c r="M4" s="16">
        <f t="shared" si="1"/>
        <v>81</v>
      </c>
      <c r="N4" s="15">
        <f t="shared" si="2"/>
        <v>85.263157894736835</v>
      </c>
    </row>
    <row r="5" spans="1:14" x14ac:dyDescent="0.3">
      <c r="A5" s="22" t="s">
        <v>57</v>
      </c>
      <c r="B5" s="4" t="s">
        <v>36</v>
      </c>
      <c r="C5" s="5" t="s">
        <v>3</v>
      </c>
      <c r="D5" s="5"/>
      <c r="E5" s="6">
        <v>12</v>
      </c>
      <c r="F5" s="7">
        <v>4</v>
      </c>
      <c r="G5" s="8">
        <v>6</v>
      </c>
      <c r="H5" s="9">
        <v>20</v>
      </c>
      <c r="I5" s="10">
        <v>13</v>
      </c>
      <c r="J5" s="8">
        <v>8</v>
      </c>
      <c r="K5" s="11">
        <v>16</v>
      </c>
      <c r="L5" s="15">
        <f t="shared" si="0"/>
        <v>10</v>
      </c>
      <c r="M5" s="16">
        <f t="shared" si="1"/>
        <v>77</v>
      </c>
      <c r="N5" s="15">
        <f t="shared" si="2"/>
        <v>81.05263157894737</v>
      </c>
    </row>
    <row r="6" spans="1:14" x14ac:dyDescent="0.3">
      <c r="A6" s="22" t="s">
        <v>58</v>
      </c>
      <c r="B6" s="4" t="s">
        <v>36</v>
      </c>
      <c r="C6" s="5" t="s">
        <v>27</v>
      </c>
      <c r="D6" s="5"/>
      <c r="E6" s="6">
        <v>12</v>
      </c>
      <c r="F6" s="7">
        <v>4</v>
      </c>
      <c r="G6" s="8">
        <v>9</v>
      </c>
      <c r="H6" s="9">
        <v>24</v>
      </c>
      <c r="I6" s="10">
        <v>11</v>
      </c>
      <c r="J6" s="8">
        <v>8</v>
      </c>
      <c r="K6" s="11">
        <v>17.5</v>
      </c>
      <c r="L6" s="15">
        <f t="shared" si="0"/>
        <v>10</v>
      </c>
      <c r="M6" s="16">
        <f t="shared" si="1"/>
        <v>83.5</v>
      </c>
      <c r="N6" s="15">
        <f t="shared" si="2"/>
        <v>87.89473684210526</v>
      </c>
    </row>
    <row r="7" spans="1:14" x14ac:dyDescent="0.3">
      <c r="A7" s="22" t="s">
        <v>59</v>
      </c>
      <c r="B7" s="4" t="s">
        <v>36</v>
      </c>
      <c r="C7" s="5" t="s">
        <v>28</v>
      </c>
      <c r="D7" s="5"/>
      <c r="E7" s="6">
        <v>12</v>
      </c>
      <c r="F7" s="7">
        <v>4</v>
      </c>
      <c r="G7" s="8">
        <v>10</v>
      </c>
      <c r="H7" s="9">
        <v>24</v>
      </c>
      <c r="I7" s="10">
        <v>15</v>
      </c>
      <c r="J7" s="8">
        <v>10</v>
      </c>
      <c r="K7" s="11">
        <v>18.5</v>
      </c>
      <c r="L7" s="15">
        <f t="shared" si="0"/>
        <v>10</v>
      </c>
      <c r="M7" s="16">
        <f t="shared" si="1"/>
        <v>91.5</v>
      </c>
      <c r="N7" s="15">
        <f t="shared" si="2"/>
        <v>96.315789473684205</v>
      </c>
    </row>
    <row r="8" spans="1:14" x14ac:dyDescent="0.3">
      <c r="A8" s="22" t="s">
        <v>60</v>
      </c>
      <c r="B8" s="4" t="s">
        <v>36</v>
      </c>
      <c r="C8" s="5" t="s">
        <v>4</v>
      </c>
      <c r="D8" s="5"/>
      <c r="E8" s="6">
        <v>11</v>
      </c>
      <c r="F8" s="7">
        <v>4</v>
      </c>
      <c r="G8" s="8">
        <v>10</v>
      </c>
      <c r="H8" s="9">
        <v>25</v>
      </c>
      <c r="I8" s="10">
        <v>15</v>
      </c>
      <c r="J8" s="8">
        <v>10</v>
      </c>
      <c r="K8" s="12" t="s">
        <v>33</v>
      </c>
      <c r="L8" s="15">
        <f t="shared" si="0"/>
        <v>9.1666666666666661</v>
      </c>
      <c r="M8" s="16">
        <f t="shared" si="1"/>
        <v>73.166666666666671</v>
      </c>
      <c r="N8" s="15">
        <f t="shared" si="2"/>
        <v>77.017543859649123</v>
      </c>
    </row>
    <row r="9" spans="1:14" x14ac:dyDescent="0.3">
      <c r="A9" s="22" t="s">
        <v>61</v>
      </c>
      <c r="B9" s="4" t="s">
        <v>36</v>
      </c>
      <c r="C9" s="5" t="s">
        <v>5</v>
      </c>
      <c r="D9" s="5"/>
      <c r="E9" s="6">
        <v>11</v>
      </c>
      <c r="F9" s="7">
        <v>5</v>
      </c>
      <c r="G9" s="8">
        <v>9</v>
      </c>
      <c r="H9" s="9">
        <v>20</v>
      </c>
      <c r="I9" s="10">
        <v>18</v>
      </c>
      <c r="J9" s="8">
        <v>7</v>
      </c>
      <c r="K9" s="12" t="s">
        <v>34</v>
      </c>
      <c r="L9" s="15">
        <f t="shared" si="0"/>
        <v>9.1666666666666661</v>
      </c>
      <c r="M9" s="16">
        <f t="shared" si="1"/>
        <v>68.166666666666671</v>
      </c>
      <c r="N9" s="15">
        <f t="shared" si="2"/>
        <v>71.754385964912288</v>
      </c>
    </row>
    <row r="10" spans="1:14" x14ac:dyDescent="0.3">
      <c r="A10" s="22" t="s">
        <v>62</v>
      </c>
      <c r="B10" s="4" t="s">
        <v>36</v>
      </c>
      <c r="C10" s="5" t="s">
        <v>37</v>
      </c>
      <c r="D10" s="5"/>
      <c r="E10" s="6">
        <v>12</v>
      </c>
      <c r="F10" s="7">
        <v>4</v>
      </c>
      <c r="G10" s="8">
        <v>6</v>
      </c>
      <c r="H10" s="9">
        <v>18</v>
      </c>
      <c r="I10" s="10">
        <v>11</v>
      </c>
      <c r="J10" s="8">
        <v>8</v>
      </c>
      <c r="K10" s="11">
        <v>16</v>
      </c>
      <c r="L10" s="15">
        <f t="shared" si="0"/>
        <v>10</v>
      </c>
      <c r="M10" s="16">
        <f t="shared" si="1"/>
        <v>73</v>
      </c>
      <c r="N10" s="15">
        <f t="shared" si="2"/>
        <v>76.84210526315789</v>
      </c>
    </row>
    <row r="11" spans="1:14" x14ac:dyDescent="0.3">
      <c r="A11" s="22" t="s">
        <v>63</v>
      </c>
      <c r="B11" s="4" t="s">
        <v>36</v>
      </c>
      <c r="C11" s="5" t="s">
        <v>6</v>
      </c>
      <c r="D11" s="5"/>
      <c r="E11" s="6">
        <v>12</v>
      </c>
      <c r="F11" s="7">
        <v>5</v>
      </c>
      <c r="G11" s="8">
        <v>7</v>
      </c>
      <c r="H11" s="9">
        <v>24</v>
      </c>
      <c r="I11" s="10">
        <v>13</v>
      </c>
      <c r="J11" s="8">
        <v>10</v>
      </c>
      <c r="K11" s="12" t="s">
        <v>34</v>
      </c>
      <c r="L11" s="15">
        <f t="shared" si="0"/>
        <v>10</v>
      </c>
      <c r="M11" s="16">
        <f t="shared" si="1"/>
        <v>69</v>
      </c>
      <c r="N11" s="15">
        <f t="shared" si="2"/>
        <v>72.631578947368425</v>
      </c>
    </row>
    <row r="12" spans="1:14" x14ac:dyDescent="0.3">
      <c r="A12" s="22" t="s">
        <v>64</v>
      </c>
      <c r="B12" s="4" t="s">
        <v>36</v>
      </c>
      <c r="C12" s="5" t="s">
        <v>7</v>
      </c>
      <c r="D12" s="5"/>
      <c r="E12" s="6">
        <v>12</v>
      </c>
      <c r="F12" s="7">
        <v>5</v>
      </c>
      <c r="G12" s="8">
        <v>10</v>
      </c>
      <c r="H12" s="9">
        <v>25</v>
      </c>
      <c r="I12" s="10">
        <v>13</v>
      </c>
      <c r="J12" s="8">
        <v>10</v>
      </c>
      <c r="K12" s="12" t="s">
        <v>34</v>
      </c>
      <c r="L12" s="15">
        <f t="shared" si="0"/>
        <v>10</v>
      </c>
      <c r="M12" s="16">
        <f t="shared" si="1"/>
        <v>73</v>
      </c>
      <c r="N12" s="15">
        <f t="shared" si="2"/>
        <v>76.84210526315789</v>
      </c>
    </row>
    <row r="13" spans="1:14" x14ac:dyDescent="0.3">
      <c r="A13" s="22" t="s">
        <v>65</v>
      </c>
      <c r="B13" s="4" t="s">
        <v>36</v>
      </c>
      <c r="C13" s="5" t="s">
        <v>8</v>
      </c>
      <c r="D13" s="5"/>
      <c r="E13" s="6">
        <v>12</v>
      </c>
      <c r="F13" s="7">
        <v>5</v>
      </c>
      <c r="G13" s="8">
        <v>6</v>
      </c>
      <c r="H13" s="9">
        <v>17</v>
      </c>
      <c r="I13" s="10">
        <v>12</v>
      </c>
      <c r="J13" s="8">
        <v>10</v>
      </c>
      <c r="K13" s="12" t="s">
        <v>34</v>
      </c>
      <c r="L13" s="15">
        <f t="shared" si="0"/>
        <v>10</v>
      </c>
      <c r="M13" s="16">
        <f t="shared" si="1"/>
        <v>60</v>
      </c>
      <c r="N13" s="15">
        <f t="shared" si="2"/>
        <v>63.157894736842103</v>
      </c>
    </row>
    <row r="14" spans="1:14" x14ac:dyDescent="0.3">
      <c r="A14" s="22" t="s">
        <v>66</v>
      </c>
      <c r="B14" s="4" t="s">
        <v>36</v>
      </c>
      <c r="C14" s="5" t="s">
        <v>38</v>
      </c>
      <c r="D14" s="5"/>
      <c r="E14" s="6">
        <v>12</v>
      </c>
      <c r="F14" s="7">
        <v>5</v>
      </c>
      <c r="G14" s="8">
        <v>10</v>
      </c>
      <c r="H14" s="9">
        <v>25</v>
      </c>
      <c r="I14" s="10">
        <v>13</v>
      </c>
      <c r="J14" s="8">
        <v>10</v>
      </c>
      <c r="K14" s="12" t="s">
        <v>34</v>
      </c>
      <c r="L14" s="15">
        <f t="shared" si="0"/>
        <v>10</v>
      </c>
      <c r="M14" s="16">
        <f t="shared" si="1"/>
        <v>73</v>
      </c>
      <c r="N14" s="15">
        <f t="shared" si="2"/>
        <v>76.84210526315789</v>
      </c>
    </row>
    <row r="15" spans="1:14" x14ac:dyDescent="0.3">
      <c r="A15" s="22" t="s">
        <v>67</v>
      </c>
      <c r="B15" s="4" t="s">
        <v>36</v>
      </c>
      <c r="C15" s="5" t="s">
        <v>9</v>
      </c>
      <c r="D15" s="5"/>
      <c r="E15" s="6">
        <v>12</v>
      </c>
      <c r="F15" s="7">
        <v>5</v>
      </c>
      <c r="G15" s="8">
        <v>10</v>
      </c>
      <c r="H15" s="9">
        <v>25</v>
      </c>
      <c r="I15" s="10">
        <v>13</v>
      </c>
      <c r="J15" s="8">
        <v>10</v>
      </c>
      <c r="K15" s="12" t="s">
        <v>34</v>
      </c>
      <c r="L15" s="15">
        <f t="shared" si="0"/>
        <v>10</v>
      </c>
      <c r="M15" s="16">
        <f t="shared" si="1"/>
        <v>73</v>
      </c>
      <c r="N15" s="15">
        <f t="shared" si="2"/>
        <v>76.84210526315789</v>
      </c>
    </row>
    <row r="16" spans="1:14" x14ac:dyDescent="0.3">
      <c r="A16" s="22" t="s">
        <v>68</v>
      </c>
      <c r="B16" s="4" t="s">
        <v>36</v>
      </c>
      <c r="C16" s="5" t="s">
        <v>10</v>
      </c>
      <c r="D16" s="5"/>
      <c r="E16" s="6">
        <v>12</v>
      </c>
      <c r="F16" s="7">
        <v>5</v>
      </c>
      <c r="G16" s="8">
        <v>6</v>
      </c>
      <c r="H16" s="9">
        <v>21</v>
      </c>
      <c r="I16" s="10">
        <v>6</v>
      </c>
      <c r="J16" s="8">
        <v>5</v>
      </c>
      <c r="K16" s="12" t="s">
        <v>35</v>
      </c>
      <c r="L16" s="15">
        <f t="shared" si="0"/>
        <v>10</v>
      </c>
      <c r="M16" s="16">
        <f t="shared" si="1"/>
        <v>53</v>
      </c>
      <c r="N16" s="15">
        <f t="shared" si="2"/>
        <v>55.78947368421052</v>
      </c>
    </row>
    <row r="17" spans="1:14" x14ac:dyDescent="0.3">
      <c r="A17" s="22" t="s">
        <v>69</v>
      </c>
      <c r="B17" s="4" t="s">
        <v>36</v>
      </c>
      <c r="C17" s="5" t="s">
        <v>39</v>
      </c>
      <c r="D17" s="5"/>
      <c r="E17" s="6">
        <v>12</v>
      </c>
      <c r="F17" s="7">
        <v>5</v>
      </c>
      <c r="G17" s="8">
        <v>6</v>
      </c>
      <c r="H17" s="9">
        <v>15</v>
      </c>
      <c r="I17" s="10">
        <v>14</v>
      </c>
      <c r="J17" s="8">
        <v>10</v>
      </c>
      <c r="K17" s="12" t="s">
        <v>32</v>
      </c>
      <c r="L17" s="15">
        <f t="shared" si="0"/>
        <v>10</v>
      </c>
      <c r="M17" s="16">
        <f t="shared" si="1"/>
        <v>60</v>
      </c>
      <c r="N17" s="15">
        <f t="shared" si="2"/>
        <v>63.157894736842103</v>
      </c>
    </row>
    <row r="18" spans="1:14" x14ac:dyDescent="0.3">
      <c r="A18" s="22" t="s">
        <v>70</v>
      </c>
      <c r="B18" s="4" t="s">
        <v>36</v>
      </c>
      <c r="C18" s="5" t="s">
        <v>11</v>
      </c>
      <c r="D18" s="5"/>
      <c r="E18" s="6">
        <v>12</v>
      </c>
      <c r="F18" s="7">
        <v>5</v>
      </c>
      <c r="G18" s="8">
        <v>9</v>
      </c>
      <c r="H18" s="9">
        <v>23</v>
      </c>
      <c r="I18" s="10">
        <v>14</v>
      </c>
      <c r="J18" s="8">
        <v>9</v>
      </c>
      <c r="K18" s="12" t="s">
        <v>32</v>
      </c>
      <c r="L18" s="15">
        <f t="shared" si="0"/>
        <v>10</v>
      </c>
      <c r="M18" s="16">
        <f t="shared" si="1"/>
        <v>70</v>
      </c>
      <c r="N18" s="15">
        <f t="shared" si="2"/>
        <v>73.68421052631578</v>
      </c>
    </row>
    <row r="19" spans="1:14" x14ac:dyDescent="0.3">
      <c r="A19" s="22" t="s">
        <v>71</v>
      </c>
      <c r="B19" s="4" t="s">
        <v>36</v>
      </c>
      <c r="C19" s="5" t="s">
        <v>12</v>
      </c>
      <c r="D19" s="5"/>
      <c r="E19" s="6">
        <v>12</v>
      </c>
      <c r="F19" s="7">
        <v>5</v>
      </c>
      <c r="G19" s="8">
        <v>9</v>
      </c>
      <c r="H19" s="9">
        <v>19</v>
      </c>
      <c r="I19" s="10">
        <v>12</v>
      </c>
      <c r="J19" s="8">
        <v>10</v>
      </c>
      <c r="K19" s="12" t="s">
        <v>32</v>
      </c>
      <c r="L19" s="15">
        <f t="shared" si="0"/>
        <v>10</v>
      </c>
      <c r="M19" s="16">
        <f t="shared" si="1"/>
        <v>65</v>
      </c>
      <c r="N19" s="15">
        <f t="shared" si="2"/>
        <v>68.421052631578945</v>
      </c>
    </row>
    <row r="20" spans="1:14" x14ac:dyDescent="0.3">
      <c r="A20" s="22" t="s">
        <v>72</v>
      </c>
      <c r="B20" s="4" t="s">
        <v>36</v>
      </c>
      <c r="C20" s="5" t="s">
        <v>13</v>
      </c>
      <c r="D20" s="5"/>
      <c r="E20" s="6">
        <v>12</v>
      </c>
      <c r="F20" s="7">
        <v>5</v>
      </c>
      <c r="G20" s="8">
        <v>9</v>
      </c>
      <c r="H20" s="9">
        <v>22</v>
      </c>
      <c r="I20" s="10">
        <v>11</v>
      </c>
      <c r="J20" s="8">
        <v>9</v>
      </c>
      <c r="K20" s="11">
        <v>19.5</v>
      </c>
      <c r="L20" s="15">
        <f t="shared" si="0"/>
        <v>10</v>
      </c>
      <c r="M20" s="16">
        <f t="shared" si="1"/>
        <v>85.5</v>
      </c>
      <c r="N20" s="15">
        <f t="shared" si="2"/>
        <v>90</v>
      </c>
    </row>
    <row r="21" spans="1:14" x14ac:dyDescent="0.3">
      <c r="A21" s="22" t="s">
        <v>73</v>
      </c>
      <c r="B21" s="4" t="s">
        <v>36</v>
      </c>
      <c r="C21" s="5" t="s">
        <v>14</v>
      </c>
      <c r="D21" s="5"/>
      <c r="E21" s="6">
        <v>12</v>
      </c>
      <c r="F21" s="7">
        <v>5</v>
      </c>
      <c r="G21" s="8">
        <v>7</v>
      </c>
      <c r="H21" s="9">
        <v>17</v>
      </c>
      <c r="I21" s="10">
        <v>13</v>
      </c>
      <c r="J21" s="8">
        <v>10</v>
      </c>
      <c r="K21" s="11">
        <v>19</v>
      </c>
      <c r="L21" s="15">
        <f t="shared" si="0"/>
        <v>10</v>
      </c>
      <c r="M21" s="16">
        <f t="shared" si="1"/>
        <v>81</v>
      </c>
      <c r="N21" s="15">
        <f t="shared" si="2"/>
        <v>85.263157894736835</v>
      </c>
    </row>
    <row r="22" spans="1:14" x14ac:dyDescent="0.3">
      <c r="A22" s="22" t="s">
        <v>74</v>
      </c>
      <c r="B22" s="4" t="s">
        <v>36</v>
      </c>
      <c r="C22" s="5" t="s">
        <v>29</v>
      </c>
      <c r="D22" s="5"/>
      <c r="E22" s="6">
        <v>12</v>
      </c>
      <c r="F22" s="7">
        <v>5</v>
      </c>
      <c r="G22" s="8">
        <v>8</v>
      </c>
      <c r="H22" s="9">
        <v>21</v>
      </c>
      <c r="I22" s="10">
        <v>13</v>
      </c>
      <c r="J22" s="8">
        <v>9</v>
      </c>
      <c r="K22" s="11">
        <v>20</v>
      </c>
      <c r="L22" s="15">
        <f t="shared" si="0"/>
        <v>10</v>
      </c>
      <c r="M22" s="16">
        <f t="shared" si="1"/>
        <v>86</v>
      </c>
      <c r="N22" s="15">
        <f t="shared" si="2"/>
        <v>90.526315789473685</v>
      </c>
    </row>
    <row r="23" spans="1:14" x14ac:dyDescent="0.3">
      <c r="A23" s="22" t="s">
        <v>75</v>
      </c>
      <c r="B23" s="4" t="s">
        <v>36</v>
      </c>
      <c r="C23" s="5" t="s">
        <v>15</v>
      </c>
      <c r="D23" s="5"/>
      <c r="E23" s="6">
        <v>12</v>
      </c>
      <c r="F23" s="7">
        <v>5</v>
      </c>
      <c r="G23" s="8">
        <v>10</v>
      </c>
      <c r="H23" s="9">
        <v>20</v>
      </c>
      <c r="I23" s="10">
        <v>14</v>
      </c>
      <c r="J23" s="8">
        <v>9</v>
      </c>
      <c r="K23" s="11">
        <v>14.5</v>
      </c>
      <c r="L23" s="15">
        <f t="shared" si="0"/>
        <v>10</v>
      </c>
      <c r="M23" s="16">
        <f t="shared" si="1"/>
        <v>82.5</v>
      </c>
      <c r="N23" s="15">
        <f t="shared" si="2"/>
        <v>86.842105263157904</v>
      </c>
    </row>
    <row r="24" spans="1:14" x14ac:dyDescent="0.3">
      <c r="A24" s="22" t="s">
        <v>76</v>
      </c>
      <c r="B24" s="4" t="s">
        <v>36</v>
      </c>
      <c r="C24" s="5" t="s">
        <v>30</v>
      </c>
      <c r="D24" s="5"/>
      <c r="E24" s="6">
        <v>10</v>
      </c>
      <c r="F24" s="7">
        <v>5</v>
      </c>
      <c r="G24" s="8">
        <v>7</v>
      </c>
      <c r="H24" s="9">
        <v>16</v>
      </c>
      <c r="I24" s="10">
        <v>13</v>
      </c>
      <c r="J24" s="8">
        <v>8</v>
      </c>
      <c r="K24" s="11">
        <v>10.5</v>
      </c>
      <c r="L24" s="15">
        <f t="shared" si="0"/>
        <v>8.3333333333333339</v>
      </c>
      <c r="M24" s="16">
        <f t="shared" si="1"/>
        <v>67.833333333333329</v>
      </c>
      <c r="N24" s="15">
        <f t="shared" si="2"/>
        <v>71.403508771929822</v>
      </c>
    </row>
    <row r="25" spans="1:14" x14ac:dyDescent="0.3">
      <c r="A25" s="22" t="s">
        <v>77</v>
      </c>
      <c r="B25" s="4" t="s">
        <v>36</v>
      </c>
      <c r="C25" s="5" t="s">
        <v>16</v>
      </c>
      <c r="D25" s="5"/>
      <c r="E25" s="6">
        <v>12</v>
      </c>
      <c r="F25" s="7">
        <v>5</v>
      </c>
      <c r="G25" s="8">
        <v>6</v>
      </c>
      <c r="H25" s="9">
        <v>21</v>
      </c>
      <c r="I25" s="10">
        <v>12</v>
      </c>
      <c r="J25" s="8">
        <v>9</v>
      </c>
      <c r="K25" s="11">
        <v>16.5</v>
      </c>
      <c r="L25" s="15">
        <f t="shared" si="0"/>
        <v>10</v>
      </c>
      <c r="M25" s="16">
        <f t="shared" si="1"/>
        <v>79.5</v>
      </c>
      <c r="N25" s="15">
        <f t="shared" si="2"/>
        <v>83.684210526315795</v>
      </c>
    </row>
    <row r="26" spans="1:14" x14ac:dyDescent="0.3">
      <c r="A26" s="22" t="s">
        <v>78</v>
      </c>
      <c r="B26" s="4" t="s">
        <v>36</v>
      </c>
      <c r="C26" s="5" t="s">
        <v>17</v>
      </c>
      <c r="D26" s="5"/>
      <c r="E26" s="6">
        <v>12</v>
      </c>
      <c r="F26" s="7">
        <v>3</v>
      </c>
      <c r="G26" s="8">
        <v>6</v>
      </c>
      <c r="H26" s="9">
        <v>15</v>
      </c>
      <c r="I26" s="10">
        <v>9</v>
      </c>
      <c r="J26" s="8">
        <v>8</v>
      </c>
      <c r="K26" s="11">
        <v>16.5</v>
      </c>
      <c r="L26" s="15">
        <f t="shared" si="0"/>
        <v>10</v>
      </c>
      <c r="M26" s="16">
        <f t="shared" si="1"/>
        <v>67.5</v>
      </c>
      <c r="N26" s="15">
        <f t="shared" si="2"/>
        <v>71.05263157894737</v>
      </c>
    </row>
    <row r="27" spans="1:14" x14ac:dyDescent="0.3">
      <c r="A27" s="22" t="s">
        <v>79</v>
      </c>
      <c r="B27" s="4" t="s">
        <v>36</v>
      </c>
      <c r="C27" s="5" t="s">
        <v>18</v>
      </c>
      <c r="D27" s="5"/>
      <c r="E27" s="6">
        <v>11</v>
      </c>
      <c r="F27" s="7">
        <v>5</v>
      </c>
      <c r="G27" s="8">
        <v>6</v>
      </c>
      <c r="H27" s="9">
        <v>11</v>
      </c>
      <c r="I27" s="10">
        <v>12</v>
      </c>
      <c r="J27" s="8">
        <v>6</v>
      </c>
      <c r="K27" s="11">
        <v>18</v>
      </c>
      <c r="L27" s="15">
        <f t="shared" si="0"/>
        <v>9.1666666666666661</v>
      </c>
      <c r="M27" s="16">
        <f t="shared" si="1"/>
        <v>67.166666666666671</v>
      </c>
      <c r="N27" s="15">
        <f t="shared" si="2"/>
        <v>70.701754385964918</v>
      </c>
    </row>
    <row r="28" spans="1:14" x14ac:dyDescent="0.3">
      <c r="A28" s="22" t="s">
        <v>80</v>
      </c>
      <c r="B28" s="4" t="s">
        <v>36</v>
      </c>
      <c r="C28" s="5" t="s">
        <v>19</v>
      </c>
      <c r="D28" s="5"/>
      <c r="E28" s="6">
        <v>12</v>
      </c>
      <c r="F28" s="7">
        <v>4</v>
      </c>
      <c r="G28" s="8">
        <v>8</v>
      </c>
      <c r="H28" s="9">
        <v>23</v>
      </c>
      <c r="I28" s="10">
        <v>15</v>
      </c>
      <c r="J28" s="8">
        <v>8</v>
      </c>
      <c r="K28" s="11">
        <v>16.5</v>
      </c>
      <c r="L28" s="15">
        <f t="shared" si="0"/>
        <v>10</v>
      </c>
      <c r="M28" s="16">
        <f t="shared" si="1"/>
        <v>84.5</v>
      </c>
      <c r="N28" s="15">
        <f t="shared" si="2"/>
        <v>88.94736842105263</v>
      </c>
    </row>
    <row r="29" spans="1:14" x14ac:dyDescent="0.3">
      <c r="A29" s="22" t="s">
        <v>81</v>
      </c>
      <c r="B29" s="4" t="s">
        <v>36</v>
      </c>
      <c r="C29" s="5" t="s">
        <v>20</v>
      </c>
      <c r="D29" s="5"/>
      <c r="E29" s="6">
        <v>12</v>
      </c>
      <c r="F29" s="7">
        <v>5</v>
      </c>
      <c r="G29" s="8">
        <v>8</v>
      </c>
      <c r="H29" s="9">
        <v>18</v>
      </c>
      <c r="I29" s="10">
        <v>13</v>
      </c>
      <c r="J29" s="8">
        <v>8</v>
      </c>
      <c r="K29" s="11">
        <v>15.5</v>
      </c>
      <c r="L29" s="15">
        <f t="shared" si="0"/>
        <v>10</v>
      </c>
      <c r="M29" s="16">
        <f t="shared" si="1"/>
        <v>77.5</v>
      </c>
      <c r="N29" s="15">
        <f t="shared" si="2"/>
        <v>81.578947368421055</v>
      </c>
    </row>
    <row r="30" spans="1:14" x14ac:dyDescent="0.3">
      <c r="A30" s="22" t="s">
        <v>82</v>
      </c>
      <c r="B30" s="4" t="s">
        <v>36</v>
      </c>
      <c r="C30" s="5" t="s">
        <v>21</v>
      </c>
      <c r="D30" s="5"/>
      <c r="E30" s="6">
        <v>12</v>
      </c>
      <c r="F30" s="7">
        <v>5</v>
      </c>
      <c r="G30" s="8">
        <v>6</v>
      </c>
      <c r="H30" s="9">
        <v>17</v>
      </c>
      <c r="I30" s="10">
        <v>8</v>
      </c>
      <c r="J30" s="8">
        <v>7</v>
      </c>
      <c r="K30" s="11">
        <v>13.5</v>
      </c>
      <c r="L30" s="15">
        <f t="shared" si="0"/>
        <v>10</v>
      </c>
      <c r="M30" s="16">
        <f t="shared" si="1"/>
        <v>66.5</v>
      </c>
      <c r="N30" s="15">
        <f t="shared" si="2"/>
        <v>70</v>
      </c>
    </row>
    <row r="31" spans="1:14" x14ac:dyDescent="0.3">
      <c r="A31" s="22" t="s">
        <v>83</v>
      </c>
      <c r="B31" s="4" t="s">
        <v>36</v>
      </c>
      <c r="C31" s="5" t="s">
        <v>22</v>
      </c>
      <c r="D31" s="5"/>
      <c r="E31" s="6">
        <v>11</v>
      </c>
      <c r="F31" s="7">
        <v>5</v>
      </c>
      <c r="G31" s="13">
        <v>9</v>
      </c>
      <c r="H31" s="9">
        <v>25</v>
      </c>
      <c r="I31" s="10">
        <v>15</v>
      </c>
      <c r="J31" s="8">
        <v>10</v>
      </c>
      <c r="K31" s="11">
        <v>14</v>
      </c>
      <c r="L31" s="15">
        <f t="shared" si="0"/>
        <v>9.1666666666666661</v>
      </c>
      <c r="M31" s="16">
        <f t="shared" si="1"/>
        <v>87.166666666666671</v>
      </c>
      <c r="N31" s="15">
        <f t="shared" si="2"/>
        <v>91.754385964912288</v>
      </c>
    </row>
    <row r="32" spans="1:14" x14ac:dyDescent="0.3">
      <c r="A32" s="22" t="s">
        <v>84</v>
      </c>
      <c r="B32" s="4" t="s">
        <v>36</v>
      </c>
      <c r="C32" s="5" t="s">
        <v>23</v>
      </c>
      <c r="D32" s="5"/>
      <c r="E32" s="6">
        <v>11</v>
      </c>
      <c r="F32" s="7">
        <v>5</v>
      </c>
      <c r="G32" s="8">
        <v>4</v>
      </c>
      <c r="H32" s="9">
        <v>25</v>
      </c>
      <c r="I32" s="10">
        <v>15</v>
      </c>
      <c r="J32" s="8">
        <v>10</v>
      </c>
      <c r="K32" s="11">
        <v>15</v>
      </c>
      <c r="L32" s="15">
        <f t="shared" si="0"/>
        <v>9.1666666666666661</v>
      </c>
      <c r="M32" s="16">
        <f t="shared" si="1"/>
        <v>83.166666666666671</v>
      </c>
      <c r="N32" s="15">
        <f t="shared" si="2"/>
        <v>87.543859649122808</v>
      </c>
    </row>
    <row r="33" spans="1:14" x14ac:dyDescent="0.3">
      <c r="A33" s="22" t="s">
        <v>85</v>
      </c>
      <c r="B33" s="4" t="s">
        <v>36</v>
      </c>
      <c r="C33" s="5" t="s">
        <v>40</v>
      </c>
      <c r="D33" s="5"/>
      <c r="E33" s="6">
        <v>12</v>
      </c>
      <c r="F33" s="7">
        <v>5</v>
      </c>
      <c r="G33" s="8">
        <v>5</v>
      </c>
      <c r="H33" s="9">
        <v>15</v>
      </c>
      <c r="I33" s="10">
        <v>9</v>
      </c>
      <c r="J33" s="8">
        <v>3</v>
      </c>
      <c r="K33" s="11">
        <v>14.5</v>
      </c>
      <c r="L33" s="15">
        <f t="shared" si="0"/>
        <v>10</v>
      </c>
      <c r="M33" s="16">
        <f t="shared" si="1"/>
        <v>61.5</v>
      </c>
      <c r="N33" s="15">
        <f t="shared" si="2"/>
        <v>64.736842105263165</v>
      </c>
    </row>
    <row r="34" spans="1:14" x14ac:dyDescent="0.3">
      <c r="A34" s="22" t="s">
        <v>86</v>
      </c>
      <c r="B34" s="4" t="s">
        <v>36</v>
      </c>
      <c r="C34" s="5" t="s">
        <v>24</v>
      </c>
      <c r="D34" s="5"/>
      <c r="E34" s="6">
        <v>12</v>
      </c>
      <c r="F34" s="7">
        <v>5</v>
      </c>
      <c r="G34" s="8">
        <v>6</v>
      </c>
      <c r="H34" s="9">
        <v>15</v>
      </c>
      <c r="I34" s="10">
        <v>4</v>
      </c>
      <c r="J34" s="8">
        <v>5</v>
      </c>
      <c r="K34" s="11">
        <v>13</v>
      </c>
      <c r="L34" s="15">
        <f t="shared" si="0"/>
        <v>10</v>
      </c>
      <c r="M34" s="16">
        <f t="shared" si="1"/>
        <v>58</v>
      </c>
      <c r="N34" s="15">
        <f t="shared" si="2"/>
        <v>61.05263157894737</v>
      </c>
    </row>
    <row r="35" spans="1:14" x14ac:dyDescent="0.3">
      <c r="A35" s="22" t="s">
        <v>87</v>
      </c>
      <c r="B35" s="4" t="s">
        <v>36</v>
      </c>
      <c r="C35" s="14" t="s">
        <v>31</v>
      </c>
      <c r="D35" s="14"/>
      <c r="E35" s="6">
        <v>12</v>
      </c>
      <c r="F35" s="7">
        <v>5</v>
      </c>
      <c r="G35" s="8">
        <v>6</v>
      </c>
      <c r="H35" s="9">
        <v>19</v>
      </c>
      <c r="I35" s="10">
        <v>7</v>
      </c>
      <c r="J35" s="8">
        <v>7</v>
      </c>
      <c r="K35" s="11">
        <v>14</v>
      </c>
      <c r="L35" s="15">
        <f t="shared" si="0"/>
        <v>10</v>
      </c>
      <c r="M35" s="16">
        <f t="shared" si="1"/>
        <v>68</v>
      </c>
      <c r="N35" s="15">
        <f t="shared" si="2"/>
        <v>71.578947368421055</v>
      </c>
    </row>
    <row r="36" spans="1:14" x14ac:dyDescent="0.3">
      <c r="A36" s="22" t="s">
        <v>88</v>
      </c>
      <c r="B36" s="4" t="s">
        <v>36</v>
      </c>
      <c r="C36" s="5" t="s">
        <v>25</v>
      </c>
      <c r="D36" s="5"/>
      <c r="E36" s="6">
        <v>12</v>
      </c>
      <c r="F36" s="7">
        <v>5</v>
      </c>
      <c r="G36" s="8">
        <v>3</v>
      </c>
      <c r="H36" s="9">
        <v>15</v>
      </c>
      <c r="I36" s="10">
        <v>9</v>
      </c>
      <c r="J36" s="8">
        <v>8</v>
      </c>
      <c r="K36" s="11">
        <v>14</v>
      </c>
      <c r="L36" s="15">
        <f t="shared" si="0"/>
        <v>10</v>
      </c>
      <c r="M36" s="16">
        <f t="shared" si="1"/>
        <v>64</v>
      </c>
      <c r="N36" s="15">
        <f t="shared" si="2"/>
        <v>67.368421052631575</v>
      </c>
    </row>
    <row r="37" spans="1:14" x14ac:dyDescent="0.3">
      <c r="A37" s="23"/>
      <c r="M37" s="17"/>
      <c r="N37" s="17"/>
    </row>
    <row r="38" spans="1:14" x14ac:dyDescent="0.3">
      <c r="M38" s="17"/>
    </row>
    <row r="39" spans="1:14" x14ac:dyDescent="0.3">
      <c r="M39" s="1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Nawaz</cp:lastModifiedBy>
  <dcterms:created xsi:type="dcterms:W3CDTF">2022-06-29T10:11:12Z</dcterms:created>
  <dcterms:modified xsi:type="dcterms:W3CDTF">2022-10-12T05:03:11Z</dcterms:modified>
</cp:coreProperties>
</file>