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ổng Quan" sheetId="1" r:id="rId1"/>
    <sheet name="DB-BEta" sheetId="2" r:id="rId2"/>
    <sheet name="INterface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</sheets>
  <calcPr calcId="152511"/>
</workbook>
</file>

<file path=xl/calcChain.xml><?xml version="1.0" encoding="utf-8"?>
<calcChain xmlns="http://schemas.openxmlformats.org/spreadsheetml/2006/main">
  <c r="G52" i="2" l="1"/>
  <c r="G53" i="2" s="1"/>
  <c r="G54" i="2" s="1"/>
  <c r="G55" i="2" s="1"/>
  <c r="M46" i="2"/>
  <c r="M47" i="2" s="1"/>
  <c r="G46" i="2"/>
  <c r="G47" i="2" s="1"/>
  <c r="M42" i="2"/>
  <c r="G42" i="2"/>
  <c r="A42" i="2"/>
  <c r="A43" i="2" s="1"/>
  <c r="A44" i="2" s="1"/>
  <c r="A45" i="2" s="1"/>
  <c r="G35" i="2"/>
  <c r="G36" i="2" s="1"/>
  <c r="G37" i="2" s="1"/>
  <c r="A35" i="2"/>
  <c r="A36" i="2" s="1"/>
  <c r="M34" i="2"/>
  <c r="M35" i="2" s="1"/>
  <c r="M36" i="2" s="1"/>
  <c r="A34" i="2"/>
  <c r="M29" i="2"/>
  <c r="M30" i="2" s="1"/>
  <c r="G29" i="2"/>
  <c r="G30" i="2" s="1"/>
  <c r="G31" i="2" s="1"/>
  <c r="A29" i="2"/>
  <c r="A30" i="2" s="1"/>
  <c r="G15" i="2"/>
  <c r="G16" i="2" s="1"/>
  <c r="G17" i="2" s="1"/>
  <c r="A81" i="2" l="1"/>
  <c r="A82" i="2" s="1"/>
  <c r="A83" i="2" s="1"/>
  <c r="A84" i="2" s="1"/>
  <c r="A71" i="2"/>
  <c r="A72" i="2" s="1"/>
  <c r="A73" i="2" s="1"/>
  <c r="A74" i="2" s="1"/>
  <c r="A62" i="2"/>
  <c r="A63" i="2" s="1"/>
  <c r="A64" i="2" s="1"/>
  <c r="A23" i="2" l="1"/>
  <c r="A15" i="2"/>
  <c r="A16" i="2" s="1"/>
  <c r="A17" i="2" s="1"/>
  <c r="A18" i="2" s="1"/>
  <c r="A19" i="2" s="1"/>
  <c r="A20" i="2" s="1"/>
  <c r="A21" i="2" s="1"/>
  <c r="A22" i="2" s="1"/>
  <c r="A9" i="2"/>
  <c r="A11" i="2"/>
  <c r="A5" i="2"/>
  <c r="A6" i="2" s="1"/>
  <c r="A7" i="2" s="1"/>
  <c r="A8" i="2" s="1"/>
</calcChain>
</file>

<file path=xl/sharedStrings.xml><?xml version="1.0" encoding="utf-8"?>
<sst xmlns="http://schemas.openxmlformats.org/spreadsheetml/2006/main" count="371" uniqueCount="145">
  <si>
    <t>Master</t>
    <phoneticPr fontId="1"/>
  </si>
  <si>
    <t>No</t>
    <phoneticPr fontId="1"/>
  </si>
  <si>
    <t>Item-name</t>
    <phoneticPr fontId="1"/>
  </si>
  <si>
    <t>Class-item</t>
    <phoneticPr fontId="1"/>
  </si>
  <si>
    <t>Hàng Hóa</t>
    <phoneticPr fontId="1"/>
  </si>
  <si>
    <t>A</t>
    <phoneticPr fontId="1"/>
  </si>
  <si>
    <t>Store</t>
    <phoneticPr fontId="1"/>
  </si>
  <si>
    <t>B</t>
    <phoneticPr fontId="1"/>
  </si>
  <si>
    <t>Nhà cung cấp</t>
    <phoneticPr fontId="1"/>
  </si>
  <si>
    <t>C</t>
    <phoneticPr fontId="1"/>
  </si>
  <si>
    <t>Customer</t>
    <phoneticPr fontId="1"/>
  </si>
  <si>
    <t>D</t>
    <phoneticPr fontId="1"/>
  </si>
  <si>
    <t>Staff</t>
    <phoneticPr fontId="1"/>
  </si>
  <si>
    <t>E</t>
    <phoneticPr fontId="1"/>
  </si>
  <si>
    <t>A. Hàng Hóa</t>
    <phoneticPr fontId="1"/>
  </si>
  <si>
    <t>No</t>
    <phoneticPr fontId="1"/>
  </si>
  <si>
    <t>Item-name</t>
    <phoneticPr fontId="1"/>
  </si>
  <si>
    <t>Data-type</t>
    <phoneticPr fontId="1"/>
  </si>
  <si>
    <t>Mã hàng hóa</t>
    <phoneticPr fontId="1"/>
  </si>
  <si>
    <t>Tên hàng hóa</t>
    <phoneticPr fontId="1"/>
  </si>
  <si>
    <t>Số lượng</t>
    <phoneticPr fontId="1"/>
  </si>
  <si>
    <t>Loại hàng</t>
    <phoneticPr fontId="1"/>
  </si>
  <si>
    <t>Chất liệu</t>
    <phoneticPr fontId="1"/>
  </si>
  <si>
    <t>Giá sỉ</t>
    <phoneticPr fontId="1"/>
  </si>
  <si>
    <t>Giá lẻ</t>
    <phoneticPr fontId="1"/>
  </si>
  <si>
    <t>Hình ảnh</t>
    <phoneticPr fontId="1"/>
  </si>
  <si>
    <t>Màu sắc</t>
    <phoneticPr fontId="1"/>
  </si>
  <si>
    <t>Required</t>
    <phoneticPr fontId="1"/>
  </si>
  <si>
    <t>Yes</t>
    <phoneticPr fontId="1"/>
  </si>
  <si>
    <t>Short-name</t>
    <phoneticPr fontId="1"/>
  </si>
  <si>
    <t>VARCHAR2(10)</t>
    <phoneticPr fontId="1"/>
  </si>
  <si>
    <t>VARCHAR2(100)</t>
    <phoneticPr fontId="1"/>
  </si>
  <si>
    <t>Yes</t>
    <phoneticPr fontId="1"/>
  </si>
  <si>
    <t>NUMBER(2,0)</t>
    <phoneticPr fontId="1"/>
  </si>
  <si>
    <t>MHH</t>
    <phoneticPr fontId="1"/>
  </si>
  <si>
    <t>THH</t>
    <phoneticPr fontId="1"/>
  </si>
  <si>
    <t>LHH</t>
    <phoneticPr fontId="1"/>
  </si>
  <si>
    <t>CLH</t>
    <phoneticPr fontId="1"/>
  </si>
  <si>
    <t>SLH</t>
    <phoneticPr fontId="1"/>
  </si>
  <si>
    <t>GSH</t>
    <phoneticPr fontId="1"/>
  </si>
  <si>
    <t>GLH</t>
    <phoneticPr fontId="1"/>
  </si>
  <si>
    <t>MSH</t>
    <phoneticPr fontId="1"/>
  </si>
  <si>
    <t>HAH</t>
    <phoneticPr fontId="1"/>
  </si>
  <si>
    <t>B.Store</t>
    <phoneticPr fontId="1"/>
  </si>
  <si>
    <t>C.Nhà cung cấp</t>
    <phoneticPr fontId="1"/>
  </si>
  <si>
    <t>Nhà cung cấp</t>
    <phoneticPr fontId="1"/>
  </si>
  <si>
    <t>Mã nhà cung cấp</t>
    <phoneticPr fontId="1"/>
  </si>
  <si>
    <t>Tên nhà cung cấp</t>
    <phoneticPr fontId="1"/>
  </si>
  <si>
    <t>Địa chỉ</t>
    <phoneticPr fontId="1"/>
  </si>
  <si>
    <t>Số điện thoại</t>
    <phoneticPr fontId="1"/>
  </si>
  <si>
    <t>D.Customer</t>
    <phoneticPr fontId="1"/>
  </si>
  <si>
    <t>MNCC</t>
    <phoneticPr fontId="1"/>
  </si>
  <si>
    <t>TNCC</t>
    <phoneticPr fontId="1"/>
  </si>
  <si>
    <t>DCNCC</t>
    <phoneticPr fontId="1"/>
  </si>
  <si>
    <t>SDTNCC</t>
    <phoneticPr fontId="1"/>
  </si>
  <si>
    <t>Mã Khách Hàng</t>
    <phoneticPr fontId="1"/>
  </si>
  <si>
    <t>Tên Khách Hàng</t>
    <phoneticPr fontId="1"/>
  </si>
  <si>
    <t>Loại Khách Hàng</t>
    <phoneticPr fontId="1"/>
  </si>
  <si>
    <t>Địa Chỉ</t>
    <phoneticPr fontId="1"/>
  </si>
  <si>
    <t>Số Điện Thoại</t>
    <phoneticPr fontId="1"/>
  </si>
  <si>
    <t>VARCHAR2(101)</t>
  </si>
  <si>
    <t>MKH</t>
    <phoneticPr fontId="1"/>
  </si>
  <si>
    <t>TKH</t>
    <phoneticPr fontId="1"/>
  </si>
  <si>
    <t>LKH</t>
    <phoneticPr fontId="1"/>
  </si>
  <si>
    <t>DCKH</t>
    <phoneticPr fontId="1"/>
  </si>
  <si>
    <t>SDTKH</t>
    <phoneticPr fontId="1"/>
  </si>
  <si>
    <t>E.Staff</t>
    <phoneticPr fontId="1"/>
  </si>
  <si>
    <t>Staff</t>
    <phoneticPr fontId="1"/>
  </si>
  <si>
    <t>Mã Nhân Viên</t>
    <phoneticPr fontId="1"/>
  </si>
  <si>
    <t>Tên Nhân Viên</t>
    <phoneticPr fontId="1"/>
  </si>
  <si>
    <t>Chức Vụ</t>
    <phoneticPr fontId="1"/>
  </si>
  <si>
    <t>MNV</t>
    <phoneticPr fontId="1"/>
  </si>
  <si>
    <t>TNV</t>
    <phoneticPr fontId="1"/>
  </si>
  <si>
    <t>CVNV</t>
    <phoneticPr fontId="1"/>
  </si>
  <si>
    <t>DCNV</t>
    <phoneticPr fontId="1"/>
  </si>
  <si>
    <t>SDTNV</t>
    <phoneticPr fontId="1"/>
  </si>
  <si>
    <t>Quản lý Thu</t>
    <phoneticPr fontId="1"/>
  </si>
  <si>
    <t>Quản Lý Chi</t>
    <phoneticPr fontId="1"/>
  </si>
  <si>
    <t>Quản Lý Nhập Hàng</t>
    <phoneticPr fontId="1"/>
  </si>
  <si>
    <t>Quản Lý Xuất Hàng</t>
    <phoneticPr fontId="1"/>
  </si>
  <si>
    <t>Quản Lý Rủi Ro</t>
    <phoneticPr fontId="1"/>
  </si>
  <si>
    <t>FC1</t>
    <phoneticPr fontId="1"/>
  </si>
  <si>
    <t>FC2</t>
    <phoneticPr fontId="1"/>
  </si>
  <si>
    <t>FC3</t>
    <phoneticPr fontId="1"/>
  </si>
  <si>
    <t>FC4</t>
    <phoneticPr fontId="1"/>
  </si>
  <si>
    <t>FC5</t>
    <phoneticPr fontId="1"/>
  </si>
  <si>
    <t>Quản lý nhập hàng</t>
    <phoneticPr fontId="1"/>
  </si>
  <si>
    <t>Mã Nhập Hàng</t>
    <phoneticPr fontId="1"/>
  </si>
  <si>
    <t>Ngày Nhập Hàng</t>
    <phoneticPr fontId="1"/>
  </si>
  <si>
    <t>Tổng Giá Tiền</t>
    <phoneticPr fontId="1"/>
  </si>
  <si>
    <t>Chi tiết nhập hàng</t>
    <phoneticPr fontId="1"/>
  </si>
  <si>
    <t>Mã hàng hóa</t>
    <phoneticPr fontId="1"/>
  </si>
  <si>
    <t>Giá tiền</t>
    <phoneticPr fontId="1"/>
  </si>
  <si>
    <t>MHH</t>
    <phoneticPr fontId="1"/>
  </si>
  <si>
    <t>SLHH</t>
    <phoneticPr fontId="1"/>
  </si>
  <si>
    <t>GTHH</t>
    <phoneticPr fontId="1"/>
  </si>
  <si>
    <r>
      <t>Số l</t>
    </r>
    <r>
      <rPr>
        <sz val="11"/>
        <color theme="0"/>
        <rFont val="ＭＳ Ｐゴシック"/>
        <family val="2"/>
        <scheme val="minor"/>
      </rPr>
      <t>ư</t>
    </r>
    <r>
      <rPr>
        <sz val="11"/>
        <color theme="0"/>
        <rFont val="ＭＳ Ｐゴシック"/>
        <family val="3"/>
        <charset val="128"/>
        <scheme val="minor"/>
      </rPr>
      <t>ợng</t>
    </r>
    <phoneticPr fontId="1"/>
  </si>
  <si>
    <t>Mã xuất hàng</t>
    <phoneticPr fontId="1"/>
  </si>
  <si>
    <t>Ngày xuất hàng</t>
    <phoneticPr fontId="1"/>
  </si>
  <si>
    <t>Tổng giá tiền</t>
    <phoneticPr fontId="1"/>
  </si>
  <si>
    <t>MNH</t>
    <phoneticPr fontId="1"/>
  </si>
  <si>
    <t>NNH</t>
    <phoneticPr fontId="1"/>
  </si>
  <si>
    <t>TGTNH</t>
    <phoneticPr fontId="1"/>
  </si>
  <si>
    <t>MXH</t>
    <phoneticPr fontId="1"/>
  </si>
  <si>
    <t>NXH</t>
    <phoneticPr fontId="1"/>
  </si>
  <si>
    <t>TGTXH</t>
    <phoneticPr fontId="1"/>
  </si>
  <si>
    <t>Chi tiết xuất hàng</t>
    <phoneticPr fontId="1"/>
  </si>
  <si>
    <t>Quản lý tồn kho</t>
    <phoneticPr fontId="1"/>
  </si>
  <si>
    <t>Quản lý Nợ</t>
    <phoneticPr fontId="1"/>
  </si>
  <si>
    <r>
      <t>Số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3"/>
        <charset val="128"/>
        <scheme val="minor"/>
      </rPr>
      <t>ợng</t>
    </r>
    <phoneticPr fontId="1"/>
  </si>
  <si>
    <t>Mã hóa đơn</t>
    <phoneticPr fontId="1"/>
  </si>
  <si>
    <r>
      <t>Quản lý xuất hàng - Hóa đ</t>
    </r>
    <r>
      <rPr>
        <b/>
        <sz val="11"/>
        <color theme="1"/>
        <rFont val="ＭＳ Ｐゴシック"/>
        <family val="2"/>
        <scheme val="minor"/>
      </rPr>
      <t>ơ</t>
    </r>
    <r>
      <rPr>
        <b/>
        <sz val="11"/>
        <color theme="1"/>
        <rFont val="ＭＳ Ｐゴシック"/>
        <family val="3"/>
        <charset val="128"/>
        <scheme val="minor"/>
      </rPr>
      <t>n</t>
    </r>
    <phoneticPr fontId="1"/>
  </si>
  <si>
    <t>Nợ</t>
    <phoneticPr fontId="1"/>
  </si>
  <si>
    <t>NHDBH</t>
    <phoneticPr fontId="1"/>
  </si>
  <si>
    <t>BOOL</t>
    <phoneticPr fontId="1"/>
  </si>
  <si>
    <t>Chi tiết hàng hóa</t>
    <phoneticPr fontId="1"/>
  </si>
  <si>
    <t>Quản lý Thu</t>
    <phoneticPr fontId="1"/>
  </si>
  <si>
    <t>Mã Chứng Từ Thu vào</t>
    <phoneticPr fontId="1"/>
  </si>
  <si>
    <t>MCTT</t>
    <phoneticPr fontId="1"/>
  </si>
  <si>
    <t>Yes</t>
    <phoneticPr fontId="1"/>
  </si>
  <si>
    <t>Ngày lập</t>
    <phoneticPr fontId="1"/>
  </si>
  <si>
    <t>NLCT</t>
    <phoneticPr fontId="1"/>
  </si>
  <si>
    <t>DateTime</t>
    <phoneticPr fontId="1"/>
  </si>
  <si>
    <t>Chi tiết hóa đơn</t>
    <phoneticPr fontId="1"/>
  </si>
  <si>
    <r>
      <t>Mã Hóa Đ</t>
    </r>
    <r>
      <rPr>
        <sz val="11"/>
        <color theme="0"/>
        <rFont val="ＭＳ Ｐゴシック"/>
        <family val="2"/>
        <scheme val="minor"/>
      </rPr>
      <t>ơ</t>
    </r>
    <r>
      <rPr>
        <sz val="11"/>
        <color theme="0"/>
        <rFont val="ＭＳ Ｐゴシック"/>
        <family val="3"/>
        <charset val="128"/>
        <scheme val="minor"/>
      </rPr>
      <t>n</t>
    </r>
    <phoneticPr fontId="1"/>
  </si>
  <si>
    <t>Số Tiền</t>
    <phoneticPr fontId="1"/>
  </si>
  <si>
    <t>Lý Do</t>
    <phoneticPr fontId="1"/>
  </si>
  <si>
    <t>MHD</t>
    <phoneticPr fontId="1"/>
  </si>
  <si>
    <t>STHD</t>
    <phoneticPr fontId="1"/>
  </si>
  <si>
    <t>LYHD</t>
    <phoneticPr fontId="1"/>
  </si>
  <si>
    <t>Quản lý Chi</t>
    <phoneticPr fontId="1"/>
  </si>
  <si>
    <t>Mã chứng từ Chi ra</t>
    <phoneticPr fontId="1"/>
  </si>
  <si>
    <t>Quản lý Rủi Ro</t>
    <phoneticPr fontId="1"/>
  </si>
  <si>
    <t>Mã nhập</t>
    <phoneticPr fontId="1"/>
  </si>
  <si>
    <t>Giá Nhâp</t>
    <phoneticPr fontId="1"/>
  </si>
  <si>
    <t>Giảm Giá</t>
    <phoneticPr fontId="1"/>
  </si>
  <si>
    <t>Số lượng</t>
    <phoneticPr fontId="1"/>
  </si>
  <si>
    <t>Nguyên Nhân</t>
    <phoneticPr fontId="1"/>
  </si>
  <si>
    <t>MNRR</t>
    <phoneticPr fontId="1"/>
  </si>
  <si>
    <t>GNRR</t>
    <phoneticPr fontId="1"/>
  </si>
  <si>
    <t>GGRR</t>
    <phoneticPr fontId="1"/>
  </si>
  <si>
    <t>SLRR</t>
    <phoneticPr fontId="1"/>
  </si>
  <si>
    <t>NNRR</t>
    <phoneticPr fontId="1"/>
  </si>
  <si>
    <t>NUMBER(2,0)</t>
    <phoneticPr fontId="1"/>
  </si>
  <si>
    <t>DATETIME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</si>
</sst>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2"/>
      <scheme val="minor"/>
    </font>
    <font>
      <sz val="11"/>
      <color theme="0" tint="-0.499984740745262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4" xfId="0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0" xfId="0" applyFill="1"/>
    <xf numFmtId="0" fontId="3" fillId="5" borderId="0" xfId="0" applyFont="1" applyFill="1"/>
    <xf numFmtId="0" fontId="2" fillId="4" borderId="17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9" xfId="0" applyFill="1" applyBorder="1"/>
    <xf numFmtId="0" fontId="5" fillId="2" borderId="4" xfId="0" applyFont="1" applyFill="1" applyBorder="1"/>
    <xf numFmtId="0" fontId="4" fillId="2" borderId="4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3" fillId="0" borderId="0" xfId="0" applyFont="1" applyFill="1"/>
    <xf numFmtId="0" fontId="7" fillId="4" borderId="8" xfId="0" applyFont="1" applyFill="1" applyBorder="1"/>
    <xf numFmtId="0" fontId="7" fillId="4" borderId="4" xfId="0" applyFont="1" applyFill="1" applyBorder="1"/>
    <xf numFmtId="0" fontId="7" fillId="4" borderId="9" xfId="0" applyFont="1" applyFill="1" applyBorder="1"/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8" fillId="3" borderId="8" xfId="0" applyFont="1" applyFill="1" applyBorder="1"/>
    <xf numFmtId="0" fontId="8" fillId="3" borderId="4" xfId="0" applyFont="1" applyFill="1" applyBorder="1"/>
    <xf numFmtId="0" fontId="9" fillId="3" borderId="9" xfId="0" applyFont="1" applyFill="1" applyBorder="1"/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9" sqref="G9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0" zoomScale="86" zoomScaleNormal="86" workbookViewId="0">
      <selection activeCell="G84" sqref="G84"/>
    </sheetView>
  </sheetViews>
  <sheetFormatPr defaultRowHeight="13.5" x14ac:dyDescent="0.15"/>
  <cols>
    <col min="2" max="2" width="21.125" customWidth="1"/>
    <col min="3" max="3" width="15.375" customWidth="1"/>
    <col min="4" max="4" width="14.625" customWidth="1"/>
    <col min="8" max="8" width="21.5" customWidth="1"/>
    <col min="9" max="9" width="13.25" customWidth="1"/>
    <col min="10" max="10" width="15.625" customWidth="1"/>
    <col min="13" max="13" width="12.375" customWidth="1"/>
    <col min="14" max="14" width="23" customWidth="1"/>
    <col min="16" max="16" width="15.5" customWidth="1"/>
    <col min="20" max="20" width="15.375" customWidth="1"/>
    <col min="22" max="22" width="15.125" customWidth="1"/>
  </cols>
  <sheetData>
    <row r="1" spans="1:11" ht="14.25" thickBot="1" x14ac:dyDescent="0.2"/>
    <row r="2" spans="1:11" ht="14.25" thickBot="1" x14ac:dyDescent="0.2">
      <c r="A2" s="56" t="s">
        <v>0</v>
      </c>
      <c r="B2" s="57"/>
      <c r="C2" s="58"/>
    </row>
    <row r="3" spans="1:11" x14ac:dyDescent="0.15">
      <c r="A3" s="2" t="s">
        <v>1</v>
      </c>
      <c r="B3" s="3" t="s">
        <v>2</v>
      </c>
      <c r="C3" s="4" t="s">
        <v>3</v>
      </c>
    </row>
    <row r="4" spans="1:11" x14ac:dyDescent="0.15">
      <c r="A4" s="5">
        <v>1</v>
      </c>
      <c r="B4" s="1" t="s">
        <v>4</v>
      </c>
      <c r="C4" s="6" t="s">
        <v>5</v>
      </c>
    </row>
    <row r="5" spans="1:11" x14ac:dyDescent="0.15">
      <c r="A5" s="5">
        <f>IF(B5&lt;&gt;"",A4+1,"")</f>
        <v>2</v>
      </c>
      <c r="B5" s="1" t="s">
        <v>6</v>
      </c>
      <c r="C5" s="6" t="s">
        <v>7</v>
      </c>
    </row>
    <row r="6" spans="1:11" x14ac:dyDescent="0.15">
      <c r="A6" s="5">
        <f t="shared" ref="A6:A11" si="0">IF(B6&lt;&gt;"",A5+1,"")</f>
        <v>3</v>
      </c>
      <c r="B6" s="1" t="s">
        <v>8</v>
      </c>
      <c r="C6" s="6" t="s">
        <v>9</v>
      </c>
    </row>
    <row r="7" spans="1:11" x14ac:dyDescent="0.15">
      <c r="A7" s="5">
        <f t="shared" si="0"/>
        <v>4</v>
      </c>
      <c r="B7" s="1" t="s">
        <v>10</v>
      </c>
      <c r="C7" s="6" t="s">
        <v>11</v>
      </c>
    </row>
    <row r="8" spans="1:11" ht="14.25" thickBot="1" x14ac:dyDescent="0.2">
      <c r="A8" s="7">
        <f t="shared" si="0"/>
        <v>5</v>
      </c>
      <c r="B8" s="8" t="s">
        <v>12</v>
      </c>
      <c r="C8" s="9" t="s">
        <v>13</v>
      </c>
    </row>
    <row r="9" spans="1:11" x14ac:dyDescent="0.15">
      <c r="A9" t="str">
        <f t="shared" si="0"/>
        <v/>
      </c>
    </row>
    <row r="10" spans="1:11" s="10" customFormat="1" x14ac:dyDescent="0.15">
      <c r="A10" s="11" t="s">
        <v>14</v>
      </c>
    </row>
    <row r="11" spans="1:11" ht="14.25" thickBot="1" x14ac:dyDescent="0.2">
      <c r="A11" t="str">
        <f t="shared" si="0"/>
        <v/>
      </c>
    </row>
    <row r="12" spans="1:11" ht="14.25" thickBot="1" x14ac:dyDescent="0.2">
      <c r="A12" s="44" t="s">
        <v>4</v>
      </c>
      <c r="B12" s="45"/>
      <c r="C12" s="45"/>
      <c r="D12" s="45"/>
      <c r="E12" s="46"/>
      <c r="G12" s="44" t="s">
        <v>107</v>
      </c>
      <c r="H12" s="45"/>
      <c r="I12" s="45"/>
      <c r="J12" s="45"/>
      <c r="K12" s="46"/>
    </row>
    <row r="13" spans="1:11" x14ac:dyDescent="0.15">
      <c r="A13" s="12" t="s">
        <v>15</v>
      </c>
      <c r="B13" s="13" t="s">
        <v>16</v>
      </c>
      <c r="C13" s="13" t="s">
        <v>29</v>
      </c>
      <c r="D13" s="13" t="s">
        <v>17</v>
      </c>
      <c r="E13" s="14" t="s">
        <v>27</v>
      </c>
      <c r="G13" s="31" t="s">
        <v>15</v>
      </c>
      <c r="H13" s="32" t="s">
        <v>2</v>
      </c>
      <c r="I13" s="32" t="s">
        <v>29</v>
      </c>
      <c r="J13" s="32" t="s">
        <v>17</v>
      </c>
      <c r="K13" s="33" t="s">
        <v>27</v>
      </c>
    </row>
    <row r="14" spans="1:11" x14ac:dyDescent="0.15">
      <c r="A14" s="15">
        <v>1</v>
      </c>
      <c r="B14" s="16" t="s">
        <v>18</v>
      </c>
      <c r="C14" s="16" t="s">
        <v>34</v>
      </c>
      <c r="D14" s="16" t="s">
        <v>30</v>
      </c>
      <c r="E14" s="17" t="s">
        <v>28</v>
      </c>
      <c r="G14" s="35">
        <v>1</v>
      </c>
      <c r="H14" s="36" t="s">
        <v>91</v>
      </c>
      <c r="I14" s="36" t="s">
        <v>93</v>
      </c>
      <c r="J14" s="36" t="s">
        <v>30</v>
      </c>
      <c r="K14" s="37" t="s">
        <v>28</v>
      </c>
    </row>
    <row r="15" spans="1:11" x14ac:dyDescent="0.15">
      <c r="A15" s="15">
        <f>IF(B15&lt;&gt;"",A14+1,"")</f>
        <v>2</v>
      </c>
      <c r="B15" s="16" t="s">
        <v>19</v>
      </c>
      <c r="C15" s="16" t="s">
        <v>35</v>
      </c>
      <c r="D15" s="16" t="s">
        <v>31</v>
      </c>
      <c r="E15" s="17" t="s">
        <v>32</v>
      </c>
      <c r="G15" s="35">
        <f>IF(H15&lt;&gt;"",G14+1,"")</f>
        <v>2</v>
      </c>
      <c r="H15" s="36" t="s">
        <v>21</v>
      </c>
      <c r="I15" s="36" t="s">
        <v>36</v>
      </c>
      <c r="J15" s="36" t="s">
        <v>31</v>
      </c>
      <c r="K15" s="37" t="s">
        <v>28</v>
      </c>
    </row>
    <row r="16" spans="1:11" x14ac:dyDescent="0.15">
      <c r="A16" s="15">
        <f t="shared" ref="A16:A23" si="1">IF(B16&lt;&gt;"",A15+1,"")</f>
        <v>3</v>
      </c>
      <c r="B16" s="16" t="s">
        <v>21</v>
      </c>
      <c r="C16" s="16" t="s">
        <v>36</v>
      </c>
      <c r="D16" s="16" t="s">
        <v>31</v>
      </c>
      <c r="E16" s="17" t="s">
        <v>32</v>
      </c>
      <c r="G16" s="35">
        <f t="shared" ref="G16:G17" si="2">IF(H16&lt;&gt;"",G15+1,"")</f>
        <v>3</v>
      </c>
      <c r="H16" s="36" t="s">
        <v>109</v>
      </c>
      <c r="I16" s="36" t="s">
        <v>94</v>
      </c>
      <c r="J16" s="36" t="s">
        <v>31</v>
      </c>
      <c r="K16" s="37" t="s">
        <v>28</v>
      </c>
    </row>
    <row r="17" spans="1:17" ht="14.25" thickBot="1" x14ac:dyDescent="0.2">
      <c r="A17" s="15">
        <f t="shared" si="1"/>
        <v>4</v>
      </c>
      <c r="B17" s="16" t="s">
        <v>22</v>
      </c>
      <c r="C17" s="16" t="s">
        <v>37</v>
      </c>
      <c r="D17" s="16" t="s">
        <v>31</v>
      </c>
      <c r="E17" s="17"/>
      <c r="G17" s="38">
        <f t="shared" si="2"/>
        <v>4</v>
      </c>
      <c r="H17" s="39" t="s">
        <v>92</v>
      </c>
      <c r="I17" s="39" t="s">
        <v>95</v>
      </c>
      <c r="J17" s="39" t="s">
        <v>31</v>
      </c>
      <c r="K17" s="40" t="s">
        <v>28</v>
      </c>
    </row>
    <row r="18" spans="1:17" x14ac:dyDescent="0.15">
      <c r="A18" s="15">
        <f t="shared" si="1"/>
        <v>5</v>
      </c>
      <c r="B18" s="16" t="s">
        <v>20</v>
      </c>
      <c r="C18" s="16" t="s">
        <v>38</v>
      </c>
      <c r="D18" s="16" t="s">
        <v>33</v>
      </c>
      <c r="E18" s="17"/>
    </row>
    <row r="19" spans="1:17" x14ac:dyDescent="0.15">
      <c r="A19" s="15">
        <f t="shared" si="1"/>
        <v>6</v>
      </c>
      <c r="B19" s="16" t="s">
        <v>23</v>
      </c>
      <c r="C19" s="16" t="s">
        <v>39</v>
      </c>
      <c r="D19" s="16" t="s">
        <v>33</v>
      </c>
      <c r="E19" s="17"/>
    </row>
    <row r="20" spans="1:17" x14ac:dyDescent="0.15">
      <c r="A20" s="15">
        <f t="shared" si="1"/>
        <v>7</v>
      </c>
      <c r="B20" s="16" t="s">
        <v>24</v>
      </c>
      <c r="C20" s="16" t="s">
        <v>40</v>
      </c>
      <c r="D20" s="16" t="s">
        <v>33</v>
      </c>
      <c r="E20" s="17"/>
    </row>
    <row r="21" spans="1:17" x14ac:dyDescent="0.15">
      <c r="A21" s="15">
        <f t="shared" si="1"/>
        <v>8</v>
      </c>
      <c r="B21" s="16" t="s">
        <v>26</v>
      </c>
      <c r="C21" s="16" t="s">
        <v>41</v>
      </c>
      <c r="D21" s="16" t="s">
        <v>31</v>
      </c>
      <c r="E21" s="17"/>
    </row>
    <row r="22" spans="1:17" ht="14.25" thickBot="1" x14ac:dyDescent="0.2">
      <c r="A22" s="18">
        <f t="shared" si="1"/>
        <v>9</v>
      </c>
      <c r="B22" s="19" t="s">
        <v>25</v>
      </c>
      <c r="C22" s="19" t="s">
        <v>42</v>
      </c>
      <c r="D22" s="19" t="s">
        <v>31</v>
      </c>
      <c r="E22" s="20"/>
    </row>
    <row r="23" spans="1:17" x14ac:dyDescent="0.15">
      <c r="A23" t="str">
        <f t="shared" si="1"/>
        <v/>
      </c>
    </row>
    <row r="24" spans="1:17" s="11" customFormat="1" x14ac:dyDescent="0.15">
      <c r="A24" s="11" t="s">
        <v>43</v>
      </c>
    </row>
    <row r="25" spans="1:17" s="34" customFormat="1" ht="14.25" thickBot="1" x14ac:dyDescent="0.2"/>
    <row r="26" spans="1:17" ht="14.25" thickBot="1" x14ac:dyDescent="0.2">
      <c r="A26" s="44" t="s">
        <v>86</v>
      </c>
      <c r="B26" s="45"/>
      <c r="C26" s="45"/>
      <c r="D26" s="45"/>
      <c r="E26" s="46"/>
      <c r="G26" s="44" t="s">
        <v>111</v>
      </c>
      <c r="H26" s="45"/>
      <c r="I26" s="45"/>
      <c r="J26" s="45"/>
      <c r="K26" s="46"/>
      <c r="M26" s="47" t="s">
        <v>108</v>
      </c>
      <c r="N26" s="48"/>
      <c r="O26" s="48"/>
      <c r="P26" s="48"/>
      <c r="Q26" s="49"/>
    </row>
    <row r="27" spans="1:17" x14ac:dyDescent="0.15">
      <c r="A27" s="12" t="s">
        <v>15</v>
      </c>
      <c r="B27" s="13" t="s">
        <v>2</v>
      </c>
      <c r="C27" s="13" t="s">
        <v>29</v>
      </c>
      <c r="D27" s="13" t="s">
        <v>17</v>
      </c>
      <c r="E27" s="14" t="s">
        <v>27</v>
      </c>
      <c r="G27" s="31" t="s">
        <v>15</v>
      </c>
      <c r="H27" s="32" t="s">
        <v>2</v>
      </c>
      <c r="I27" s="32" t="s">
        <v>29</v>
      </c>
      <c r="J27" s="32" t="s">
        <v>17</v>
      </c>
      <c r="K27" s="33" t="s">
        <v>27</v>
      </c>
      <c r="M27" s="31" t="s">
        <v>15</v>
      </c>
      <c r="N27" s="32" t="s">
        <v>2</v>
      </c>
      <c r="O27" s="32" t="s">
        <v>29</v>
      </c>
      <c r="P27" s="32" t="s">
        <v>17</v>
      </c>
      <c r="Q27" s="33" t="s">
        <v>27</v>
      </c>
    </row>
    <row r="28" spans="1:17" x14ac:dyDescent="0.15">
      <c r="A28" s="15">
        <v>1</v>
      </c>
      <c r="B28" s="16" t="s">
        <v>87</v>
      </c>
      <c r="C28" s="16" t="s">
        <v>100</v>
      </c>
      <c r="D28" s="16" t="s">
        <v>30</v>
      </c>
      <c r="E28" s="17" t="s">
        <v>28</v>
      </c>
      <c r="G28" s="15">
        <v>1</v>
      </c>
      <c r="H28" s="16" t="s">
        <v>110</v>
      </c>
      <c r="I28" s="16" t="s">
        <v>103</v>
      </c>
      <c r="J28" s="16" t="s">
        <v>30</v>
      </c>
      <c r="K28" s="17" t="s">
        <v>28</v>
      </c>
      <c r="M28" s="15">
        <v>1</v>
      </c>
      <c r="N28" s="16" t="s">
        <v>97</v>
      </c>
      <c r="O28" s="16" t="s">
        <v>103</v>
      </c>
      <c r="P28" s="16" t="s">
        <v>30</v>
      </c>
      <c r="Q28" s="17" t="s">
        <v>28</v>
      </c>
    </row>
    <row r="29" spans="1:17" x14ac:dyDescent="0.15">
      <c r="A29" s="15">
        <f>IF(B29&lt;&gt;"",A28+1,"")</f>
        <v>2</v>
      </c>
      <c r="B29" s="16" t="s">
        <v>88</v>
      </c>
      <c r="C29" s="16" t="s">
        <v>101</v>
      </c>
      <c r="D29" s="16" t="s">
        <v>31</v>
      </c>
      <c r="E29" s="17" t="s">
        <v>32</v>
      </c>
      <c r="G29" s="15">
        <f>IF(H29&lt;&gt;"",G28+1,"")</f>
        <v>2</v>
      </c>
      <c r="H29" s="16" t="s">
        <v>98</v>
      </c>
      <c r="I29" s="16" t="s">
        <v>104</v>
      </c>
      <c r="J29" s="16" t="s">
        <v>31</v>
      </c>
      <c r="K29" s="17" t="s">
        <v>32</v>
      </c>
      <c r="M29" s="15">
        <f>IF(N29&lt;&gt;"",M28+1,"")</f>
        <v>2</v>
      </c>
      <c r="N29" s="16" t="s">
        <v>98</v>
      </c>
      <c r="O29" s="16" t="s">
        <v>104</v>
      </c>
      <c r="P29" s="16" t="s">
        <v>31</v>
      </c>
      <c r="Q29" s="17" t="s">
        <v>32</v>
      </c>
    </row>
    <row r="30" spans="1:17" x14ac:dyDescent="0.15">
      <c r="A30" s="15">
        <f t="shared" ref="A30" si="3">IF(B30&lt;&gt;"",A29+1,"")</f>
        <v>3</v>
      </c>
      <c r="B30" s="16" t="s">
        <v>89</v>
      </c>
      <c r="C30" s="16" t="s">
        <v>102</v>
      </c>
      <c r="D30" s="16" t="s">
        <v>31</v>
      </c>
      <c r="E30" s="17" t="s">
        <v>32</v>
      </c>
      <c r="G30" s="15">
        <f t="shared" ref="G30:G31" si="4">IF(H30&lt;&gt;"",G29+1,"")</f>
        <v>3</v>
      </c>
      <c r="H30" s="16" t="s">
        <v>99</v>
      </c>
      <c r="I30" s="16" t="s">
        <v>105</v>
      </c>
      <c r="J30" s="16" t="s">
        <v>31</v>
      </c>
      <c r="K30" s="17" t="s">
        <v>32</v>
      </c>
      <c r="M30" s="15">
        <f>IF(N30&lt;&gt;"",M29+1,"")</f>
        <v>3</v>
      </c>
      <c r="N30" s="16" t="s">
        <v>99</v>
      </c>
      <c r="O30" s="16" t="s">
        <v>105</v>
      </c>
      <c r="P30" s="16" t="s">
        <v>31</v>
      </c>
      <c r="Q30" s="17" t="s">
        <v>32</v>
      </c>
    </row>
    <row r="31" spans="1:17" x14ac:dyDescent="0.15">
      <c r="A31" s="50" t="s">
        <v>90</v>
      </c>
      <c r="B31" s="51"/>
      <c r="C31" s="51"/>
      <c r="D31" s="51"/>
      <c r="E31" s="52"/>
      <c r="G31" s="15">
        <f t="shared" si="4"/>
        <v>4</v>
      </c>
      <c r="H31" s="16" t="s">
        <v>112</v>
      </c>
      <c r="I31" s="16" t="s">
        <v>113</v>
      </c>
      <c r="J31" s="16" t="s">
        <v>114</v>
      </c>
      <c r="K31" s="17" t="s">
        <v>32</v>
      </c>
      <c r="M31" s="53" t="s">
        <v>115</v>
      </c>
      <c r="N31" s="54"/>
      <c r="O31" s="54"/>
      <c r="P31" s="54"/>
      <c r="Q31" s="55"/>
    </row>
    <row r="32" spans="1:17" x14ac:dyDescent="0.15">
      <c r="A32" s="24" t="s">
        <v>15</v>
      </c>
      <c r="B32" s="22" t="s">
        <v>2</v>
      </c>
      <c r="C32" s="22" t="s">
        <v>29</v>
      </c>
      <c r="D32" s="22" t="s">
        <v>17</v>
      </c>
      <c r="E32" s="25" t="s">
        <v>27</v>
      </c>
      <c r="G32" s="50" t="s">
        <v>106</v>
      </c>
      <c r="H32" s="51"/>
      <c r="I32" s="51"/>
      <c r="J32" s="51"/>
      <c r="K32" s="52"/>
      <c r="M32" s="24" t="s">
        <v>15</v>
      </c>
      <c r="N32" s="22" t="s">
        <v>2</v>
      </c>
      <c r="O32" s="22" t="s">
        <v>29</v>
      </c>
      <c r="P32" s="22" t="s">
        <v>17</v>
      </c>
      <c r="Q32" s="25" t="s">
        <v>27</v>
      </c>
    </row>
    <row r="33" spans="1:17" x14ac:dyDescent="0.15">
      <c r="A33" s="26">
        <v>1</v>
      </c>
      <c r="B33" s="23" t="s">
        <v>91</v>
      </c>
      <c r="C33" s="23" t="s">
        <v>93</v>
      </c>
      <c r="D33" s="23" t="s">
        <v>30</v>
      </c>
      <c r="E33" s="27" t="s">
        <v>28</v>
      </c>
      <c r="G33" s="24" t="s">
        <v>15</v>
      </c>
      <c r="H33" s="22" t="s">
        <v>2</v>
      </c>
      <c r="I33" s="22" t="s">
        <v>29</v>
      </c>
      <c r="J33" s="22" t="s">
        <v>17</v>
      </c>
      <c r="K33" s="25" t="s">
        <v>27</v>
      </c>
      <c r="M33" s="26">
        <v>1</v>
      </c>
      <c r="N33" s="23" t="s">
        <v>91</v>
      </c>
      <c r="O33" s="23" t="s">
        <v>93</v>
      </c>
      <c r="P33" s="23" t="s">
        <v>30</v>
      </c>
      <c r="Q33" s="27" t="s">
        <v>28</v>
      </c>
    </row>
    <row r="34" spans="1:17" x14ac:dyDescent="0.15">
      <c r="A34" s="26">
        <f>IF(B34&lt;&gt;"",A33+1,"")</f>
        <v>2</v>
      </c>
      <c r="B34" s="23" t="s">
        <v>21</v>
      </c>
      <c r="C34" s="23" t="s">
        <v>36</v>
      </c>
      <c r="D34" s="23" t="s">
        <v>31</v>
      </c>
      <c r="E34" s="27" t="s">
        <v>28</v>
      </c>
      <c r="G34" s="26">
        <v>1</v>
      </c>
      <c r="H34" s="23" t="s">
        <v>91</v>
      </c>
      <c r="I34" s="23" t="s">
        <v>93</v>
      </c>
      <c r="J34" s="23" t="s">
        <v>30</v>
      </c>
      <c r="K34" s="27" t="s">
        <v>28</v>
      </c>
      <c r="M34" s="26">
        <f>IF(N34&lt;&gt;"",M33+1,"")</f>
        <v>2</v>
      </c>
      <c r="N34" s="23" t="s">
        <v>21</v>
      </c>
      <c r="O34" s="23" t="s">
        <v>36</v>
      </c>
      <c r="P34" s="23" t="s">
        <v>31</v>
      </c>
      <c r="Q34" s="27" t="s">
        <v>28</v>
      </c>
    </row>
    <row r="35" spans="1:17" x14ac:dyDescent="0.15">
      <c r="A35" s="26">
        <f t="shared" ref="A35:A36" si="5">IF(B35&lt;&gt;"",A34+1,"")</f>
        <v>3</v>
      </c>
      <c r="B35" s="23" t="s">
        <v>96</v>
      </c>
      <c r="C35" s="23" t="s">
        <v>94</v>
      </c>
      <c r="D35" s="23" t="s">
        <v>31</v>
      </c>
      <c r="E35" s="27" t="s">
        <v>28</v>
      </c>
      <c r="G35" s="26">
        <f>IF(H35&lt;&gt;"",G34+1,"")</f>
        <v>2</v>
      </c>
      <c r="H35" s="23" t="s">
        <v>21</v>
      </c>
      <c r="I35" s="23" t="s">
        <v>36</v>
      </c>
      <c r="J35" s="23" t="s">
        <v>31</v>
      </c>
      <c r="K35" s="27" t="s">
        <v>28</v>
      </c>
      <c r="M35" s="26">
        <f>IF(N35&lt;&gt;"",M34+1,"")</f>
        <v>3</v>
      </c>
      <c r="N35" s="23" t="s">
        <v>96</v>
      </c>
      <c r="O35" s="23" t="s">
        <v>94</v>
      </c>
      <c r="P35" s="23" t="s">
        <v>31</v>
      </c>
      <c r="Q35" s="27" t="s">
        <v>28</v>
      </c>
    </row>
    <row r="36" spans="1:17" ht="14.25" thickBot="1" x14ac:dyDescent="0.2">
      <c r="A36" s="28">
        <f t="shared" si="5"/>
        <v>4</v>
      </c>
      <c r="B36" s="29" t="s">
        <v>92</v>
      </c>
      <c r="C36" s="29" t="s">
        <v>95</v>
      </c>
      <c r="D36" s="29" t="s">
        <v>31</v>
      </c>
      <c r="E36" s="30" t="s">
        <v>28</v>
      </c>
      <c r="G36" s="26">
        <f t="shared" ref="G36:G37" si="6">IF(H36&lt;&gt;"",G35+1,"")</f>
        <v>3</v>
      </c>
      <c r="H36" s="23" t="s">
        <v>96</v>
      </c>
      <c r="I36" s="23" t="s">
        <v>94</v>
      </c>
      <c r="J36" s="23" t="s">
        <v>31</v>
      </c>
      <c r="K36" s="27" t="s">
        <v>28</v>
      </c>
      <c r="M36" s="28">
        <f>IF(N36&lt;&gt;"",M35+1,"")</f>
        <v>4</v>
      </c>
      <c r="N36" s="29" t="s">
        <v>92</v>
      </c>
      <c r="O36" s="29" t="s">
        <v>95</v>
      </c>
      <c r="P36" s="29" t="s">
        <v>31</v>
      </c>
      <c r="Q36" s="30" t="s">
        <v>28</v>
      </c>
    </row>
    <row r="37" spans="1:17" ht="14.25" thickBot="1" x14ac:dyDescent="0.2">
      <c r="G37" s="28">
        <f t="shared" si="6"/>
        <v>4</v>
      </c>
      <c r="H37" s="29" t="s">
        <v>92</v>
      </c>
      <c r="I37" s="29" t="s">
        <v>95</v>
      </c>
      <c r="J37" s="29" t="s">
        <v>31</v>
      </c>
      <c r="K37" s="30" t="s">
        <v>28</v>
      </c>
    </row>
    <row r="38" spans="1:17" ht="14.25" thickBot="1" x14ac:dyDescent="0.2"/>
    <row r="39" spans="1:17" ht="14.25" thickBot="1" x14ac:dyDescent="0.2">
      <c r="A39" s="56" t="s">
        <v>6</v>
      </c>
      <c r="B39" s="57"/>
      <c r="C39" s="58"/>
      <c r="G39" s="44" t="s">
        <v>116</v>
      </c>
      <c r="H39" s="45"/>
      <c r="I39" s="45"/>
      <c r="J39" s="45"/>
      <c r="K39" s="46"/>
      <c r="M39" s="44" t="s">
        <v>130</v>
      </c>
      <c r="N39" s="45"/>
      <c r="O39" s="45"/>
      <c r="P39" s="45"/>
      <c r="Q39" s="46"/>
    </row>
    <row r="40" spans="1:17" x14ac:dyDescent="0.15">
      <c r="A40" s="2" t="s">
        <v>1</v>
      </c>
      <c r="B40" s="3" t="s">
        <v>2</v>
      </c>
      <c r="C40" s="4" t="s">
        <v>3</v>
      </c>
      <c r="G40" s="12" t="s">
        <v>15</v>
      </c>
      <c r="H40" s="13" t="s">
        <v>2</v>
      </c>
      <c r="I40" s="13" t="s">
        <v>29</v>
      </c>
      <c r="J40" s="13" t="s">
        <v>17</v>
      </c>
      <c r="K40" s="14" t="s">
        <v>27</v>
      </c>
      <c r="M40" s="12" t="s">
        <v>15</v>
      </c>
      <c r="N40" s="13" t="s">
        <v>2</v>
      </c>
      <c r="O40" s="13" t="s">
        <v>29</v>
      </c>
      <c r="P40" s="13" t="s">
        <v>17</v>
      </c>
      <c r="Q40" s="14" t="s">
        <v>27</v>
      </c>
    </row>
    <row r="41" spans="1:17" x14ac:dyDescent="0.15">
      <c r="A41" s="5">
        <v>1</v>
      </c>
      <c r="B41" s="1" t="s">
        <v>76</v>
      </c>
      <c r="C41" s="6" t="s">
        <v>81</v>
      </c>
      <c r="G41" s="15">
        <v>1</v>
      </c>
      <c r="H41" s="16" t="s">
        <v>117</v>
      </c>
      <c r="I41" s="16" t="s">
        <v>118</v>
      </c>
      <c r="J41" s="16" t="s">
        <v>30</v>
      </c>
      <c r="K41" s="17" t="s">
        <v>119</v>
      </c>
      <c r="M41" s="15">
        <v>1</v>
      </c>
      <c r="N41" s="16" t="s">
        <v>131</v>
      </c>
      <c r="O41" s="16" t="s">
        <v>118</v>
      </c>
      <c r="P41" s="16" t="s">
        <v>30</v>
      </c>
      <c r="Q41" s="17" t="s">
        <v>119</v>
      </c>
    </row>
    <row r="42" spans="1:17" x14ac:dyDescent="0.15">
      <c r="A42" s="5">
        <f>IF(B42&lt;&gt;"",A41+1,"")</f>
        <v>2</v>
      </c>
      <c r="B42" s="1" t="s">
        <v>77</v>
      </c>
      <c r="C42" s="6" t="s">
        <v>82</v>
      </c>
      <c r="G42" s="15">
        <f>IF(H42&lt;&gt;"",G41+1,"")</f>
        <v>2</v>
      </c>
      <c r="H42" s="16" t="s">
        <v>120</v>
      </c>
      <c r="I42" s="16" t="s">
        <v>121</v>
      </c>
      <c r="J42" s="16" t="s">
        <v>122</v>
      </c>
      <c r="K42" s="17" t="s">
        <v>119</v>
      </c>
      <c r="M42" s="15">
        <f>IF(N42&lt;&gt;"",M41+1,"")</f>
        <v>2</v>
      </c>
      <c r="N42" s="16" t="s">
        <v>120</v>
      </c>
      <c r="O42" s="16" t="s">
        <v>121</v>
      </c>
      <c r="P42" s="16" t="s">
        <v>122</v>
      </c>
      <c r="Q42" s="17" t="s">
        <v>119</v>
      </c>
    </row>
    <row r="43" spans="1:17" x14ac:dyDescent="0.15">
      <c r="A43" s="5">
        <f t="shared" ref="A43:A45" si="7">IF(B43&lt;&gt;"",A42+1,"")</f>
        <v>3</v>
      </c>
      <c r="B43" s="1" t="s">
        <v>78</v>
      </c>
      <c r="C43" s="6" t="s">
        <v>83</v>
      </c>
      <c r="G43" s="59" t="s">
        <v>123</v>
      </c>
      <c r="H43" s="60"/>
      <c r="I43" s="60"/>
      <c r="J43" s="60"/>
      <c r="K43" s="61"/>
      <c r="M43" s="59" t="s">
        <v>123</v>
      </c>
      <c r="N43" s="60"/>
      <c r="O43" s="60"/>
      <c r="P43" s="60"/>
      <c r="Q43" s="61"/>
    </row>
    <row r="44" spans="1:17" x14ac:dyDescent="0.15">
      <c r="A44" s="41">
        <f t="shared" si="7"/>
        <v>4</v>
      </c>
      <c r="B44" s="42" t="s">
        <v>79</v>
      </c>
      <c r="C44" s="43" t="s">
        <v>84</v>
      </c>
      <c r="G44" s="24" t="s">
        <v>15</v>
      </c>
      <c r="H44" s="22" t="s">
        <v>2</v>
      </c>
      <c r="I44" s="22" t="s">
        <v>29</v>
      </c>
      <c r="J44" s="22" t="s">
        <v>17</v>
      </c>
      <c r="K44" s="25" t="s">
        <v>27</v>
      </c>
      <c r="M44" s="24" t="s">
        <v>15</v>
      </c>
      <c r="N44" s="22" t="s">
        <v>2</v>
      </c>
      <c r="O44" s="22" t="s">
        <v>29</v>
      </c>
      <c r="P44" s="22" t="s">
        <v>17</v>
      </c>
      <c r="Q44" s="25" t="s">
        <v>27</v>
      </c>
    </row>
    <row r="45" spans="1:17" ht="14.25" thickBot="1" x14ac:dyDescent="0.2">
      <c r="A45" s="7">
        <f t="shared" si="7"/>
        <v>5</v>
      </c>
      <c r="B45" s="8" t="s">
        <v>80</v>
      </c>
      <c r="C45" s="9" t="s">
        <v>85</v>
      </c>
      <c r="G45" s="26">
        <v>1</v>
      </c>
      <c r="H45" s="23" t="s">
        <v>124</v>
      </c>
      <c r="I45" s="23" t="s">
        <v>127</v>
      </c>
      <c r="J45" s="23" t="s">
        <v>30</v>
      </c>
      <c r="K45" s="27" t="s">
        <v>28</v>
      </c>
      <c r="M45" s="26">
        <v>1</v>
      </c>
      <c r="N45" s="23" t="s">
        <v>87</v>
      </c>
      <c r="O45" s="23" t="s">
        <v>127</v>
      </c>
      <c r="P45" s="23" t="s">
        <v>30</v>
      </c>
      <c r="Q45" s="27" t="s">
        <v>28</v>
      </c>
    </row>
    <row r="46" spans="1:17" x14ac:dyDescent="0.15">
      <c r="G46" s="26">
        <f>IF(H46&lt;&gt;"",G45+1,"")</f>
        <v>2</v>
      </c>
      <c r="H46" s="23" t="s">
        <v>125</v>
      </c>
      <c r="I46" s="23" t="s">
        <v>128</v>
      </c>
      <c r="J46" s="23" t="s">
        <v>31</v>
      </c>
      <c r="K46" s="27" t="s">
        <v>28</v>
      </c>
      <c r="M46" s="26">
        <f>IF(N46&lt;&gt;"",M45+1,"")</f>
        <v>2</v>
      </c>
      <c r="N46" s="23" t="s">
        <v>125</v>
      </c>
      <c r="O46" s="23" t="s">
        <v>128</v>
      </c>
      <c r="P46" s="23" t="s">
        <v>31</v>
      </c>
      <c r="Q46" s="27" t="s">
        <v>28</v>
      </c>
    </row>
    <row r="47" spans="1:17" ht="14.25" thickBot="1" x14ac:dyDescent="0.2">
      <c r="G47" s="28">
        <f>IF(H47&lt;&gt;"",G46+1,"")</f>
        <v>3</v>
      </c>
      <c r="H47" s="29" t="s">
        <v>126</v>
      </c>
      <c r="I47" s="29" t="s">
        <v>129</v>
      </c>
      <c r="J47" s="29" t="s">
        <v>31</v>
      </c>
      <c r="K47" s="30" t="s">
        <v>28</v>
      </c>
      <c r="M47" s="28">
        <f t="shared" ref="M47" si="8">IF(N47&lt;&gt;"",M46+1,"")</f>
        <v>3</v>
      </c>
      <c r="N47" s="29" t="s">
        <v>126</v>
      </c>
      <c r="O47" s="29" t="s">
        <v>129</v>
      </c>
      <c r="P47" s="29" t="s">
        <v>31</v>
      </c>
      <c r="Q47" s="30" t="s">
        <v>28</v>
      </c>
    </row>
    <row r="48" spans="1:17" ht="14.25" thickBot="1" x14ac:dyDescent="0.2"/>
    <row r="49" spans="1:11" ht="14.25" thickBot="1" x14ac:dyDescent="0.2">
      <c r="G49" s="44" t="s">
        <v>132</v>
      </c>
      <c r="H49" s="45"/>
      <c r="I49" s="45"/>
      <c r="J49" s="45"/>
      <c r="K49" s="46"/>
    </row>
    <row r="50" spans="1:11" x14ac:dyDescent="0.15">
      <c r="G50" s="12" t="s">
        <v>15</v>
      </c>
      <c r="H50" s="13" t="s">
        <v>2</v>
      </c>
      <c r="I50" s="13" t="s">
        <v>29</v>
      </c>
      <c r="J50" s="13" t="s">
        <v>17</v>
      </c>
      <c r="K50" s="14" t="s">
        <v>27</v>
      </c>
    </row>
    <row r="51" spans="1:11" x14ac:dyDescent="0.15">
      <c r="G51" s="15">
        <v>1</v>
      </c>
      <c r="H51" s="16" t="s">
        <v>133</v>
      </c>
      <c r="I51" s="16" t="s">
        <v>138</v>
      </c>
      <c r="J51" s="16" t="s">
        <v>30</v>
      </c>
      <c r="K51" s="17" t="s">
        <v>119</v>
      </c>
    </row>
    <row r="52" spans="1:11" x14ac:dyDescent="0.15">
      <c r="G52" s="15">
        <f>IF(H52&lt;&gt;"",G51+1,"")</f>
        <v>2</v>
      </c>
      <c r="H52" s="16" t="s">
        <v>134</v>
      </c>
      <c r="I52" s="16" t="s">
        <v>139</v>
      </c>
      <c r="J52" s="16" t="s">
        <v>144</v>
      </c>
      <c r="K52" s="17" t="s">
        <v>119</v>
      </c>
    </row>
    <row r="53" spans="1:11" x14ac:dyDescent="0.15">
      <c r="G53" s="15">
        <f t="shared" ref="G53:G55" si="9">IF(H53&lt;&gt;"",G52+1,"")</f>
        <v>3</v>
      </c>
      <c r="H53" s="16" t="s">
        <v>135</v>
      </c>
      <c r="I53" s="16" t="s">
        <v>140</v>
      </c>
      <c r="J53" s="16" t="s">
        <v>143</v>
      </c>
      <c r="K53" s="17"/>
    </row>
    <row r="54" spans="1:11" x14ac:dyDescent="0.15">
      <c r="G54" s="15">
        <f t="shared" si="9"/>
        <v>4</v>
      </c>
      <c r="H54" s="16" t="s">
        <v>136</v>
      </c>
      <c r="I54" s="16" t="s">
        <v>141</v>
      </c>
      <c r="J54" s="16" t="s">
        <v>143</v>
      </c>
      <c r="K54" s="17"/>
    </row>
    <row r="55" spans="1:11" ht="14.25" thickBot="1" x14ac:dyDescent="0.2">
      <c r="G55" s="18">
        <f t="shared" si="9"/>
        <v>5</v>
      </c>
      <c r="H55" s="19" t="s">
        <v>137</v>
      </c>
      <c r="I55" s="19" t="s">
        <v>142</v>
      </c>
      <c r="J55" s="19" t="s">
        <v>30</v>
      </c>
      <c r="K55" s="20"/>
    </row>
    <row r="57" spans="1:11" s="11" customFormat="1" x14ac:dyDescent="0.15">
      <c r="A57" s="11" t="s">
        <v>44</v>
      </c>
    </row>
    <row r="58" spans="1:11" ht="14.25" thickBot="1" x14ac:dyDescent="0.2"/>
    <row r="59" spans="1:11" ht="14.25" thickBot="1" x14ac:dyDescent="0.2">
      <c r="A59" s="44" t="s">
        <v>45</v>
      </c>
      <c r="B59" s="45"/>
      <c r="C59" s="45"/>
      <c r="D59" s="45"/>
      <c r="E59" s="46"/>
    </row>
    <row r="60" spans="1:11" x14ac:dyDescent="0.15">
      <c r="A60" s="12" t="s">
        <v>15</v>
      </c>
      <c r="B60" s="13" t="s">
        <v>16</v>
      </c>
      <c r="C60" s="13" t="s">
        <v>29</v>
      </c>
      <c r="D60" s="13" t="s">
        <v>17</v>
      </c>
      <c r="E60" s="14" t="s">
        <v>27</v>
      </c>
    </row>
    <row r="61" spans="1:11" x14ac:dyDescent="0.15">
      <c r="A61" s="15">
        <v>1</v>
      </c>
      <c r="B61" s="16" t="s">
        <v>46</v>
      </c>
      <c r="C61" s="16" t="s">
        <v>51</v>
      </c>
      <c r="D61" s="16" t="s">
        <v>30</v>
      </c>
      <c r="E61" s="17" t="s">
        <v>28</v>
      </c>
    </row>
    <row r="62" spans="1:11" x14ac:dyDescent="0.15">
      <c r="A62" s="15">
        <f>IF(B62&lt;&gt;"",A61+1,"")</f>
        <v>2</v>
      </c>
      <c r="B62" s="16" t="s">
        <v>47</v>
      </c>
      <c r="C62" s="16" t="s">
        <v>52</v>
      </c>
      <c r="D62" s="16" t="s">
        <v>31</v>
      </c>
      <c r="E62" s="17" t="s">
        <v>32</v>
      </c>
    </row>
    <row r="63" spans="1:11" x14ac:dyDescent="0.15">
      <c r="A63" s="15">
        <f t="shared" ref="A63:A64" si="10">IF(B63&lt;&gt;"",A62+1,"")</f>
        <v>3</v>
      </c>
      <c r="B63" s="16" t="s">
        <v>48</v>
      </c>
      <c r="C63" s="16" t="s">
        <v>53</v>
      </c>
      <c r="D63" s="16" t="s">
        <v>31</v>
      </c>
      <c r="E63" s="17" t="s">
        <v>32</v>
      </c>
    </row>
    <row r="64" spans="1:11" x14ac:dyDescent="0.15">
      <c r="A64" s="15">
        <f t="shared" si="10"/>
        <v>4</v>
      </c>
      <c r="B64" s="16" t="s">
        <v>49</v>
      </c>
      <c r="C64" s="16" t="s">
        <v>54</v>
      </c>
      <c r="D64" s="16" t="s">
        <v>31</v>
      </c>
      <c r="E64" s="17"/>
    </row>
    <row r="66" spans="1:5" s="11" customFormat="1" x14ac:dyDescent="0.15">
      <c r="A66" s="11" t="s">
        <v>50</v>
      </c>
    </row>
    <row r="67" spans="1:5" ht="14.25" thickBot="1" x14ac:dyDescent="0.2"/>
    <row r="68" spans="1:5" ht="14.25" thickBot="1" x14ac:dyDescent="0.2">
      <c r="A68" s="44" t="s">
        <v>10</v>
      </c>
      <c r="B68" s="45"/>
      <c r="C68" s="45"/>
      <c r="D68" s="45"/>
      <c r="E68" s="46"/>
    </row>
    <row r="69" spans="1:5" x14ac:dyDescent="0.15">
      <c r="A69" s="12" t="s">
        <v>15</v>
      </c>
      <c r="B69" s="13" t="s">
        <v>16</v>
      </c>
      <c r="C69" s="13" t="s">
        <v>29</v>
      </c>
      <c r="D69" s="13" t="s">
        <v>17</v>
      </c>
      <c r="E69" s="14" t="s">
        <v>27</v>
      </c>
    </row>
    <row r="70" spans="1:5" x14ac:dyDescent="0.15">
      <c r="A70" s="15">
        <v>1</v>
      </c>
      <c r="B70" s="16" t="s">
        <v>55</v>
      </c>
      <c r="C70" s="16" t="s">
        <v>61</v>
      </c>
      <c r="D70" s="16" t="s">
        <v>30</v>
      </c>
      <c r="E70" s="17" t="s">
        <v>28</v>
      </c>
    </row>
    <row r="71" spans="1:5" x14ac:dyDescent="0.15">
      <c r="A71" s="15">
        <f>IF(B71&lt;&gt;"",A70+1,"")</f>
        <v>2</v>
      </c>
      <c r="B71" s="16" t="s">
        <v>56</v>
      </c>
      <c r="C71" s="16" t="s">
        <v>62</v>
      </c>
      <c r="D71" s="16" t="s">
        <v>31</v>
      </c>
      <c r="E71" s="17" t="s">
        <v>32</v>
      </c>
    </row>
    <row r="72" spans="1:5" x14ac:dyDescent="0.15">
      <c r="A72" s="15">
        <f t="shared" ref="A72:A74" si="11">IF(B72&lt;&gt;"",A71+1,"")</f>
        <v>3</v>
      </c>
      <c r="B72" s="16" t="s">
        <v>57</v>
      </c>
      <c r="C72" s="16" t="s">
        <v>63</v>
      </c>
      <c r="D72" s="16" t="s">
        <v>31</v>
      </c>
      <c r="E72" s="17" t="s">
        <v>32</v>
      </c>
    </row>
    <row r="73" spans="1:5" x14ac:dyDescent="0.15">
      <c r="A73" s="15">
        <f t="shared" si="11"/>
        <v>4</v>
      </c>
      <c r="B73" s="16" t="s">
        <v>58</v>
      </c>
      <c r="C73" s="16" t="s">
        <v>64</v>
      </c>
      <c r="D73" s="16" t="s">
        <v>31</v>
      </c>
      <c r="E73" s="17"/>
    </row>
    <row r="74" spans="1:5" x14ac:dyDescent="0.15">
      <c r="A74" s="15">
        <f t="shared" si="11"/>
        <v>5</v>
      </c>
      <c r="B74" s="21" t="s">
        <v>59</v>
      </c>
      <c r="C74" s="16" t="s">
        <v>65</v>
      </c>
      <c r="D74" s="16" t="s">
        <v>60</v>
      </c>
      <c r="E74" s="17"/>
    </row>
    <row r="76" spans="1:5" s="11" customFormat="1" x14ac:dyDescent="0.15">
      <c r="A76" s="11" t="s">
        <v>66</v>
      </c>
    </row>
    <row r="77" spans="1:5" ht="14.25" thickBot="1" x14ac:dyDescent="0.2"/>
    <row r="78" spans="1:5" ht="14.25" thickBot="1" x14ac:dyDescent="0.2">
      <c r="A78" s="44" t="s">
        <v>67</v>
      </c>
      <c r="B78" s="45"/>
      <c r="C78" s="45"/>
      <c r="D78" s="45"/>
      <c r="E78" s="46"/>
    </row>
    <row r="79" spans="1:5" x14ac:dyDescent="0.15">
      <c r="A79" s="12" t="s">
        <v>15</v>
      </c>
      <c r="B79" s="13" t="s">
        <v>16</v>
      </c>
      <c r="C79" s="13" t="s">
        <v>29</v>
      </c>
      <c r="D79" s="13" t="s">
        <v>17</v>
      </c>
      <c r="E79" s="14" t="s">
        <v>27</v>
      </c>
    </row>
    <row r="80" spans="1:5" x14ac:dyDescent="0.15">
      <c r="A80" s="15">
        <v>1</v>
      </c>
      <c r="B80" s="16" t="s">
        <v>68</v>
      </c>
      <c r="C80" s="16" t="s">
        <v>71</v>
      </c>
      <c r="D80" s="16" t="s">
        <v>30</v>
      </c>
      <c r="E80" s="17" t="s">
        <v>28</v>
      </c>
    </row>
    <row r="81" spans="1:5" x14ac:dyDescent="0.15">
      <c r="A81" s="15">
        <f>IF(B81&lt;&gt;"",A80+1,"")</f>
        <v>2</v>
      </c>
      <c r="B81" s="16" t="s">
        <v>69</v>
      </c>
      <c r="C81" s="16" t="s">
        <v>72</v>
      </c>
      <c r="D81" s="16" t="s">
        <v>31</v>
      </c>
      <c r="E81" s="17" t="s">
        <v>32</v>
      </c>
    </row>
    <row r="82" spans="1:5" x14ac:dyDescent="0.15">
      <c r="A82" s="15">
        <f t="shared" ref="A82:A84" si="12">IF(B82&lt;&gt;"",A81+1,"")</f>
        <v>3</v>
      </c>
      <c r="B82" s="16" t="s">
        <v>70</v>
      </c>
      <c r="C82" s="16" t="s">
        <v>73</v>
      </c>
      <c r="D82" s="16" t="s">
        <v>31</v>
      </c>
      <c r="E82" s="17" t="s">
        <v>32</v>
      </c>
    </row>
    <row r="83" spans="1:5" x14ac:dyDescent="0.15">
      <c r="A83" s="15">
        <f t="shared" si="12"/>
        <v>4</v>
      </c>
      <c r="B83" s="16" t="s">
        <v>58</v>
      </c>
      <c r="C83" s="16" t="s">
        <v>74</v>
      </c>
      <c r="D83" s="16" t="s">
        <v>31</v>
      </c>
      <c r="E83" s="17"/>
    </row>
    <row r="84" spans="1:5" x14ac:dyDescent="0.15">
      <c r="A84" s="15">
        <f t="shared" si="12"/>
        <v>5</v>
      </c>
      <c r="B84" s="21" t="s">
        <v>59</v>
      </c>
      <c r="C84" s="16" t="s">
        <v>75</v>
      </c>
      <c r="D84" s="16" t="s">
        <v>60</v>
      </c>
      <c r="E84" s="17"/>
    </row>
  </sheetData>
  <mergeCells count="18">
    <mergeCell ref="A68:E68"/>
    <mergeCell ref="A78:E78"/>
    <mergeCell ref="G49:K49"/>
    <mergeCell ref="G12:K12"/>
    <mergeCell ref="A2:C2"/>
    <mergeCell ref="A12:E12"/>
    <mergeCell ref="A59:E59"/>
    <mergeCell ref="G32:K32"/>
    <mergeCell ref="A39:C39"/>
    <mergeCell ref="G39:K39"/>
    <mergeCell ref="M39:Q39"/>
    <mergeCell ref="G43:K43"/>
    <mergeCell ref="M43:Q43"/>
    <mergeCell ref="A26:E26"/>
    <mergeCell ref="G26:K26"/>
    <mergeCell ref="M26:Q26"/>
    <mergeCell ref="A31:E31"/>
    <mergeCell ref="M31:Q3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6" sqref="F6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Tổng Quan</vt:lpstr>
      <vt:lpstr>DB-BEta</vt:lpstr>
      <vt:lpstr>INterface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2016-02-26T09:11:12Z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94d26623-15af-48ba-ab07-09627d9858fa</vt:lpwstr>
  </property>
</Properties>
</file>