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tiep\Documents\Python\carina_ATPG\"/>
    </mc:Choice>
  </mc:AlternateContent>
  <bookViews>
    <workbookView xWindow="930" yWindow="0" windowWidth="19560" windowHeight="7635"/>
  </bookViews>
  <sheets>
    <sheet name="DCSA ( SDF)" sheetId="1" r:id="rId1"/>
    <sheet name="SDF SIM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0" i="1" l="1"/>
  <c r="Q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<sst xmlns="http://schemas.openxmlformats.org/spreadsheetml/2006/main" count="211" uniqueCount="97">
  <si>
    <t>Block Info</t>
  </si>
  <si>
    <t>Internal</t>
  </si>
  <si>
    <t>External</t>
  </si>
  <si>
    <t>RAM DCSA</t>
  </si>
  <si>
    <t>Top-up1</t>
  </si>
  <si>
    <t>Top-up2</t>
  </si>
  <si>
    <t>Total</t>
  </si>
  <si>
    <t>Comments</t>
  </si>
  <si>
    <t>Netlist Pointer</t>
  </si>
  <si>
    <t>ATPG Area</t>
  </si>
  <si>
    <t>PD Block</t>
  </si>
  <si>
    <t>DFT Eng</t>
  </si>
  <si>
    <t>Rev</t>
  </si>
  <si>
    <t>Total Faults</t>
  </si>
  <si>
    <t># Instances</t>
  </si>
  <si>
    <t>Test Coverage</t>
  </si>
  <si>
    <t>Pattern Count</t>
  </si>
  <si>
    <t>bcd_equalizer_256</t>
  </si>
  <si>
    <t>Rev2.1</t>
  </si>
  <si>
    <t>bcd_equalizer_2k</t>
  </si>
  <si>
    <t>Rev2.2</t>
  </si>
  <si>
    <t>carrier_recovery</t>
  </si>
  <si>
    <t>Rev2.0</t>
  </si>
  <si>
    <t>TP1=awt1</t>
  </si>
  <si>
    <t>crossbar_top</t>
  </si>
  <si>
    <t>dsp_demod</t>
  </si>
  <si>
    <t>dsp_front_end</t>
  </si>
  <si>
    <t>Rev2.0_eco1</t>
  </si>
  <si>
    <t>Tp1=awt</t>
  </si>
  <si>
    <t>dsp_sync</t>
  </si>
  <si>
    <t>TP1=se_wrpout1</t>
  </si>
  <si>
    <t>dsp_tx</t>
  </si>
  <si>
    <t>du_a</t>
  </si>
  <si>
    <t>du_ab</t>
  </si>
  <si>
    <t>ffe_top</t>
  </si>
  <si>
    <t>Rev2.3_eco2</t>
  </si>
  <si>
    <t>AWT Topup</t>
  </si>
  <si>
    <t>framer</t>
  </si>
  <si>
    <t>TP1=sewrpout1</t>
  </si>
  <si>
    <t>hfrx</t>
  </si>
  <si>
    <t>hftx</t>
  </si>
  <si>
    <t>hprx</t>
  </si>
  <si>
    <t>Rev2.1_eco1</t>
  </si>
  <si>
    <t>hptx</t>
  </si>
  <si>
    <t>Rev2.2_eco3</t>
  </si>
  <si>
    <t>itr_top</t>
  </si>
  <si>
    <t>lrx_digif</t>
  </si>
  <si>
    <t>With pulse_rst TP TC 99.51% #22686</t>
  </si>
  <si>
    <t>ltx_digif</t>
  </si>
  <si>
    <t>TP1=ram_dcsa sewrpout1, TP2=dcsa sewrpout1, TC 98.72% #10415 pat with rstpulse TP</t>
  </si>
  <si>
    <t>master_controller</t>
  </si>
  <si>
    <t>TC with pulse rst Tp 99.14% #33767 pat</t>
  </si>
  <si>
    <t>master_controller_aux</t>
  </si>
  <si>
    <t>phase_recovery</t>
  </si>
  <si>
    <t>staircase</t>
  </si>
  <si>
    <t>w_cfe</t>
  </si>
  <si>
    <t>w_dsp_tail</t>
  </si>
  <si>
    <t>TP1=awt1,TP2 can try cov_effhigh,abtlim=100,multiple create_pattern invoc.</t>
  </si>
  <si>
    <t>w_ltx_x4</t>
  </si>
  <si>
    <t>hamming_dec_top</t>
  </si>
  <si>
    <t>cfec_aligners_forward</t>
  </si>
  <si>
    <t>cfec_aligners_reverse</t>
  </si>
  <si>
    <t>bch_dec_top</t>
  </si>
  <si>
    <t>se_wrpout1 TP</t>
  </si>
  <si>
    <t>sc_lfec_dec_top</t>
  </si>
  <si>
    <t>hm7_top</t>
  </si>
  <si>
    <t>hm8_top</t>
  </si>
  <si>
    <t>TDR related faults shoud be nofault?</t>
  </si>
  <si>
    <t>hm8e_top</t>
  </si>
  <si>
    <t>hm11a_lm</t>
  </si>
  <si>
    <t>Rev2.3</t>
  </si>
  <si>
    <t xml:space="preserve">TP1=se_wrpout1. </t>
  </si>
  <si>
    <t>hm11b_lm</t>
  </si>
  <si>
    <t xml:space="preserve"> </t>
  </si>
  <si>
    <t>syrma_wrapper</t>
  </si>
  <si>
    <t>Numbers from canopus</t>
  </si>
  <si>
    <t>carina_top</t>
  </si>
  <si>
    <t>ATPG</t>
  </si>
  <si>
    <t>Stuck-at</t>
  </si>
  <si>
    <t>Transition</t>
  </si>
  <si>
    <t>Owner</t>
  </si>
  <si>
    <t>Tiep</t>
  </si>
  <si>
    <t>DCSA INT</t>
  </si>
  <si>
    <t>Parallel</t>
  </si>
  <si>
    <t>MIN</t>
  </si>
  <si>
    <t>MAX</t>
  </si>
  <si>
    <t>Serial</t>
  </si>
  <si>
    <t>DCSA EXT</t>
  </si>
  <si>
    <t>DCSA RAM</t>
  </si>
  <si>
    <t>LOS</t>
  </si>
  <si>
    <t>LOC</t>
  </si>
  <si>
    <t>RAM SEQ</t>
  </si>
  <si>
    <t>Comment</t>
  </si>
  <si>
    <t>SIM_DFT_DIR</t>
  </si>
  <si>
    <t>SDF DIR</t>
  </si>
  <si>
    <t xml:space="preserve">Issue 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</si>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</sst>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\-??_);_(@_)"/>
    <numFmt numFmtId="165" formatCode="_(* #,##0_);_(* \(#,##0\);_(* \-??_);_(@_)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28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rgb="FF9C0006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rgb="FFFF9900"/>
      </patternFill>
    </fill>
    <fill>
      <patternFill patternType="solid">
        <fgColor theme="9" tint="0.39997558519241921"/>
        <bgColor rgb="FF33CCCC"/>
      </patternFill>
    </fill>
    <fill>
      <patternFill patternType="solid">
        <fgColor rgb="FFFFC7CE"/>
        <bgColor rgb="FFFAC090"/>
      </patternFill>
    </fill>
    <fill>
      <patternFill patternType="solid">
        <fgColor theme="1" tint="0.499984740745262"/>
        <bgColor indexed="64"/>
      </patternFill>
    </fill>
  </fills>
  <borders count="8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 style="thin">
        <color indexed="64"/>
      </left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 style="thick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auto="1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auto="1"/>
      </left>
      <right style="thick">
        <color indexed="64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/>
      <top/>
      <bottom style="double">
        <color auto="1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 style="thin">
        <color indexed="64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auto="1"/>
      </right>
      <top style="double">
        <color indexed="64"/>
      </top>
      <bottom style="thick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 style="thin">
        <color auto="1"/>
      </left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 style="thick">
        <color auto="1"/>
      </bottom>
      <diagonal/>
    </border>
    <border>
      <left style="thick">
        <color auto="1"/>
      </left>
      <right style="thin">
        <color indexed="64"/>
      </right>
      <top style="double">
        <color auto="1"/>
      </top>
      <bottom style="thick">
        <color auto="1"/>
      </bottom>
      <diagonal/>
    </border>
    <border>
      <left style="thin">
        <color indexed="64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double">
        <color indexed="64"/>
      </top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ck">
        <color auto="1"/>
      </top>
      <bottom style="medium">
        <color indexed="64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ck">
        <color indexed="64"/>
      </bottom>
      <diagonal/>
    </border>
    <border>
      <left style="thick">
        <color auto="1"/>
      </left>
      <right/>
      <top style="double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</borders>
  <cellStyleXfs count="5">
    <xf numFmtId="0" fontId="0" fillId="0" borderId="0"/>
    <xf numFmtId="0" fontId="1" fillId="0" borderId="0"/>
    <xf numFmtId="9" fontId="1" fillId="0" borderId="0"/>
    <xf numFmtId="164" fontId="1" fillId="0" borderId="0"/>
    <xf numFmtId="0" fontId="7" fillId="12" borderId="0"/>
  </cellStyleXfs>
  <cellXfs count="157">
    <xf numFmtId="0" fontId="0" fillId="0" borderId="0" xfId="0"/>
    <xf numFmtId="0" fontId="1" fillId="0" borderId="0" xfId="1" applyFont="1" applyFill="1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2" fillId="2" borderId="4" xfId="1" applyFont="1" applyFill="1" applyBorder="1" applyAlignment="1" applyProtection="1">
      <alignment horizontal="center" vertical="center" wrapText="1"/>
      <protection locked="0"/>
    </xf>
    <xf numFmtId="0" fontId="2" fillId="2" borderId="5" xfId="1" applyFont="1" applyFill="1" applyBorder="1" applyAlignment="1" applyProtection="1">
      <alignment horizontal="center" vertical="center" wrapText="1"/>
      <protection locked="0"/>
    </xf>
    <xf numFmtId="0" fontId="2" fillId="2" borderId="6" xfId="1" applyFont="1" applyFill="1" applyBorder="1" applyAlignment="1" applyProtection="1">
      <alignment horizontal="center" vertical="center" wrapText="1"/>
      <protection locked="0"/>
    </xf>
    <xf numFmtId="0" fontId="2" fillId="2" borderId="7" xfId="1" applyFont="1" applyFill="1" applyBorder="1" applyAlignment="1" applyProtection="1">
      <alignment horizontal="center" vertical="center" wrapText="1"/>
      <protection locked="0"/>
    </xf>
    <xf numFmtId="0" fontId="2" fillId="3" borderId="6" xfId="1" applyFont="1" applyFill="1" applyBorder="1" applyAlignment="1" applyProtection="1">
      <alignment horizontal="center" vertical="center"/>
      <protection locked="0"/>
    </xf>
    <xf numFmtId="0" fontId="1" fillId="0" borderId="0" xfId="1"/>
    <xf numFmtId="0" fontId="1" fillId="4" borderId="8" xfId="1" applyFont="1" applyFill="1" applyBorder="1" applyAlignment="1" applyProtection="1">
      <alignment horizontal="center" vertical="center"/>
      <protection locked="0"/>
    </xf>
    <xf numFmtId="0" fontId="1" fillId="4" borderId="9" xfId="1" applyFont="1" applyFill="1" applyBorder="1" applyAlignment="1" applyProtection="1">
      <alignment horizontal="center" vertical="center"/>
      <protection locked="0"/>
    </xf>
    <xf numFmtId="0" fontId="1" fillId="4" borderId="10" xfId="1" applyFont="1" applyFill="1" applyBorder="1" applyAlignment="1" applyProtection="1">
      <alignment horizontal="center" vertical="center"/>
      <protection locked="0"/>
    </xf>
    <xf numFmtId="0" fontId="1" fillId="4" borderId="11" xfId="1" applyFont="1" applyFill="1" applyBorder="1" applyAlignment="1" applyProtection="1">
      <alignment horizontal="center" vertical="center"/>
      <protection locked="0"/>
    </xf>
    <xf numFmtId="0" fontId="1" fillId="4" borderId="12" xfId="1" applyFont="1" applyFill="1" applyBorder="1" applyAlignment="1" applyProtection="1">
      <alignment horizontal="center" vertical="center"/>
      <protection locked="0"/>
    </xf>
    <xf numFmtId="10" fontId="0" fillId="4" borderId="13" xfId="2" applyNumberFormat="1" applyFont="1" applyFill="1" applyBorder="1" applyAlignment="1" applyProtection="1">
      <alignment horizontal="center" vertical="center" wrapText="1"/>
      <protection locked="0"/>
    </xf>
    <xf numFmtId="165" fontId="0" fillId="4" borderId="12" xfId="3" applyNumberFormat="1" applyFont="1" applyFill="1" applyBorder="1" applyAlignment="1" applyProtection="1">
      <alignment horizontal="center" vertical="center" wrapText="1"/>
      <protection locked="0"/>
    </xf>
    <xf numFmtId="0" fontId="1" fillId="4" borderId="12" xfId="1" applyFont="1" applyFill="1" applyBorder="1" applyAlignment="1" applyProtection="1">
      <alignment horizontal="center" vertical="center" wrapText="1"/>
      <protection locked="0"/>
    </xf>
    <xf numFmtId="10" fontId="0" fillId="4" borderId="14" xfId="2" applyNumberFormat="1" applyFont="1" applyFill="1" applyBorder="1" applyAlignment="1" applyProtection="1">
      <alignment horizontal="center" vertical="center" wrapText="1"/>
      <protection locked="0"/>
    </xf>
    <xf numFmtId="0" fontId="1" fillId="4" borderId="12" xfId="1" applyFill="1" applyBorder="1" applyAlignment="1" applyProtection="1">
      <alignment horizontal="center" vertical="center"/>
      <protection locked="0"/>
    </xf>
    <xf numFmtId="0" fontId="2" fillId="3" borderId="15" xfId="1" applyFont="1" applyFill="1" applyBorder="1" applyAlignment="1" applyProtection="1">
      <alignment horizontal="center" vertical="center"/>
      <protection locked="0"/>
    </xf>
    <xf numFmtId="0" fontId="3" fillId="0" borderId="0" xfId="1" applyFont="1" applyBorder="1" applyAlignment="1">
      <alignment horizontal="center" vertical="center" textRotation="90"/>
    </xf>
    <xf numFmtId="0" fontId="4" fillId="5" borderId="16" xfId="0" applyFont="1" applyFill="1" applyBorder="1" applyAlignment="1">
      <alignment vertical="center"/>
    </xf>
    <xf numFmtId="0" fontId="5" fillId="6" borderId="17" xfId="1" applyNumberFormat="1" applyFont="1" applyFill="1" applyBorder="1" applyAlignment="1" applyProtection="1">
      <alignment horizontal="center" vertical="center"/>
    </xf>
    <xf numFmtId="0" fontId="5" fillId="0" borderId="18" xfId="1" applyFont="1" applyFill="1" applyBorder="1" applyAlignment="1" applyProtection="1">
      <alignment horizontal="center" vertical="center"/>
    </xf>
    <xf numFmtId="3" fontId="5" fillId="0" borderId="19" xfId="1" applyNumberFormat="1" applyFont="1" applyBorder="1" applyAlignment="1" applyProtection="1">
      <alignment horizontal="right" indent="2"/>
      <protection locked="0"/>
    </xf>
    <xf numFmtId="0" fontId="5" fillId="6" borderId="20" xfId="1" applyFont="1" applyFill="1" applyBorder="1" applyAlignment="1" applyProtection="1">
      <alignment horizontal="center" vertical="center"/>
    </xf>
    <xf numFmtId="10" fontId="5" fillId="7" borderId="21" xfId="2" applyNumberFormat="1" applyFont="1" applyFill="1" applyBorder="1" applyAlignment="1" applyProtection="1">
      <alignment horizontal="center" vertical="center"/>
      <protection locked="0"/>
    </xf>
    <xf numFmtId="3" fontId="0" fillId="6" borderId="22" xfId="2" applyNumberFormat="1" applyFont="1" applyFill="1" applyBorder="1" applyAlignment="1" applyProtection="1">
      <alignment horizontal="center" vertical="center"/>
    </xf>
    <xf numFmtId="10" fontId="1" fillId="7" borderId="21" xfId="1" applyNumberFormat="1" applyFill="1" applyBorder="1" applyAlignment="1" applyProtection="1">
      <alignment horizontal="center" vertical="center"/>
      <protection locked="0"/>
    </xf>
    <xf numFmtId="10" fontId="1" fillId="8" borderId="23" xfId="1" applyNumberFormat="1" applyFill="1" applyBorder="1" applyAlignment="1" applyProtection="1">
      <alignment horizontal="center" vertical="center"/>
      <protection locked="0"/>
    </xf>
    <xf numFmtId="3" fontId="1" fillId="8" borderId="22" xfId="1" applyNumberFormat="1" applyFill="1" applyBorder="1" applyAlignment="1" applyProtection="1">
      <alignment horizontal="center" vertical="center"/>
      <protection locked="0"/>
    </xf>
    <xf numFmtId="10" fontId="0" fillId="6" borderId="24" xfId="2" applyNumberFormat="1" applyFont="1" applyFill="1" applyBorder="1" applyAlignment="1" applyProtection="1">
      <alignment horizontal="center" vertical="center"/>
    </xf>
    <xf numFmtId="3" fontId="1" fillId="6" borderId="18" xfId="1" applyNumberFormat="1" applyFill="1" applyBorder="1" applyAlignment="1" applyProtection="1">
      <alignment horizontal="center"/>
    </xf>
    <xf numFmtId="0" fontId="1" fillId="0" borderId="25" xfId="1" applyBorder="1" applyAlignment="1" applyProtection="1">
      <alignment horizontal="left" vertical="center"/>
      <protection locked="0"/>
    </xf>
    <xf numFmtId="0" fontId="1" fillId="0" borderId="26" xfId="1" applyBorder="1" applyAlignment="1">
      <alignment vertical="center"/>
    </xf>
    <xf numFmtId="0" fontId="1" fillId="0" borderId="7" xfId="1" applyBorder="1" applyAlignment="1">
      <alignment vertical="center" wrapText="1"/>
    </xf>
    <xf numFmtId="3" fontId="5" fillId="0" borderId="27" xfId="1" applyNumberFormat="1" applyFont="1" applyBorder="1" applyAlignment="1" applyProtection="1">
      <alignment horizontal="right" indent="2"/>
      <protection locked="0"/>
    </xf>
    <xf numFmtId="3" fontId="1" fillId="0" borderId="22" xfId="1" applyNumberFormat="1" applyBorder="1" applyAlignment="1" applyProtection="1">
      <alignment horizontal="center" vertical="center"/>
      <protection locked="0"/>
    </xf>
    <xf numFmtId="0" fontId="1" fillId="0" borderId="28" xfId="1" applyBorder="1" applyAlignment="1">
      <alignment vertical="center"/>
    </xf>
    <xf numFmtId="0" fontId="1" fillId="0" borderId="29" xfId="1" applyBorder="1" applyAlignment="1">
      <alignment vertical="center" wrapText="1"/>
    </xf>
    <xf numFmtId="0" fontId="4" fillId="9" borderId="16" xfId="0" applyFont="1" applyFill="1" applyBorder="1" applyAlignment="1">
      <alignment vertical="center"/>
    </xf>
    <xf numFmtId="10" fontId="1" fillId="0" borderId="23" xfId="1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" fillId="0" borderId="30" xfId="1" applyBorder="1" applyAlignment="1" applyProtection="1">
      <alignment horizontal="left" vertical="center"/>
      <protection locked="0"/>
    </xf>
    <xf numFmtId="0" fontId="1" fillId="0" borderId="31" xfId="1" applyBorder="1" applyAlignment="1">
      <alignment vertical="center"/>
    </xf>
    <xf numFmtId="0" fontId="1" fillId="0" borderId="32" xfId="1" applyBorder="1" applyAlignment="1">
      <alignment vertical="center" wrapText="1"/>
    </xf>
    <xf numFmtId="0" fontId="1" fillId="0" borderId="21" xfId="1" applyBorder="1" applyAlignment="1">
      <alignment vertical="center"/>
    </xf>
    <xf numFmtId="0" fontId="1" fillId="0" borderId="33" xfId="1" applyBorder="1" applyAlignment="1">
      <alignment vertical="center"/>
    </xf>
    <xf numFmtId="0" fontId="1" fillId="0" borderId="22" xfId="1" applyBorder="1" applyAlignment="1">
      <alignment vertical="center"/>
    </xf>
    <xf numFmtId="0" fontId="1" fillId="0" borderId="29" xfId="1" applyBorder="1" applyAlignment="1">
      <alignment vertical="center"/>
    </xf>
    <xf numFmtId="0" fontId="1" fillId="0" borderId="32" xfId="1" applyBorder="1" applyAlignment="1">
      <alignment vertical="center"/>
    </xf>
    <xf numFmtId="3" fontId="1" fillId="0" borderId="27" xfId="1" applyNumberFormat="1" applyBorder="1" applyAlignment="1" applyProtection="1">
      <alignment horizontal="right" indent="2"/>
      <protection locked="0"/>
    </xf>
    <xf numFmtId="10" fontId="0" fillId="0" borderId="21" xfId="2" applyNumberFormat="1" applyFont="1" applyBorder="1" applyAlignment="1" applyProtection="1">
      <alignment horizontal="center" vertical="center"/>
      <protection locked="0"/>
    </xf>
    <xf numFmtId="10" fontId="5" fillId="0" borderId="21" xfId="2" applyNumberFormat="1" applyFont="1" applyFill="1" applyBorder="1" applyAlignment="1" applyProtection="1">
      <alignment horizontal="center" vertical="center"/>
      <protection locked="0"/>
    </xf>
    <xf numFmtId="0" fontId="1" fillId="0" borderId="30" xfId="1" applyFill="1" applyBorder="1" applyAlignment="1" applyProtection="1">
      <alignment horizontal="left" vertical="center"/>
      <protection locked="0"/>
    </xf>
    <xf numFmtId="3" fontId="0" fillId="0" borderId="27" xfId="3" applyNumberFormat="1" applyFont="1" applyBorder="1" applyAlignment="1" applyProtection="1">
      <alignment horizontal="right" indent="2"/>
      <protection locked="0"/>
    </xf>
    <xf numFmtId="10" fontId="0" fillId="0" borderId="21" xfId="3" applyNumberFormat="1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>
      <alignment vertical="center"/>
    </xf>
    <xf numFmtId="0" fontId="5" fillId="0" borderId="34" xfId="1" applyFont="1" applyFill="1" applyBorder="1" applyAlignment="1" applyProtection="1">
      <alignment horizontal="center" vertical="center"/>
    </xf>
    <xf numFmtId="3" fontId="1" fillId="0" borderId="35" xfId="1" applyNumberFormat="1" applyBorder="1" applyAlignment="1" applyProtection="1">
      <alignment horizontal="right" indent="2"/>
      <protection locked="0"/>
    </xf>
    <xf numFmtId="10" fontId="0" fillId="0" borderId="31" xfId="2" applyNumberFormat="1" applyFont="1" applyBorder="1" applyAlignment="1" applyProtection="1">
      <alignment horizontal="center" vertical="center"/>
      <protection locked="0"/>
    </xf>
    <xf numFmtId="3" fontId="0" fillId="6" borderId="32" xfId="2" applyNumberFormat="1" applyFont="1" applyFill="1" applyBorder="1" applyAlignment="1" applyProtection="1">
      <alignment horizontal="center" vertical="center"/>
    </xf>
    <xf numFmtId="3" fontId="1" fillId="0" borderId="32" xfId="1" applyNumberFormat="1" applyBorder="1" applyAlignment="1" applyProtection="1">
      <alignment horizontal="center" vertical="center"/>
      <protection locked="0"/>
    </xf>
    <xf numFmtId="10" fontId="1" fillId="0" borderId="23" xfId="1" applyNumberFormat="1" applyFill="1" applyBorder="1" applyAlignment="1" applyProtection="1">
      <alignment horizontal="center" vertical="center"/>
      <protection locked="0"/>
    </xf>
    <xf numFmtId="0" fontId="1" fillId="0" borderId="36" xfId="1" applyBorder="1" applyAlignment="1">
      <alignment horizontal="left" vertical="top" wrapText="1"/>
    </xf>
    <xf numFmtId="0" fontId="1" fillId="0" borderId="37" xfId="1" applyBorder="1" applyAlignment="1">
      <alignment horizontal="left" vertical="top" wrapText="1"/>
    </xf>
    <xf numFmtId="10" fontId="5" fillId="0" borderId="21" xfId="1" applyNumberFormat="1" applyFont="1" applyFill="1" applyBorder="1" applyAlignment="1" applyProtection="1">
      <alignment horizontal="center" vertical="center"/>
      <protection locked="0"/>
    </xf>
    <xf numFmtId="3" fontId="1" fillId="0" borderId="27" xfId="3" applyNumberFormat="1" applyBorder="1" applyAlignment="1" applyProtection="1">
      <alignment horizontal="right" indent="2"/>
      <protection locked="0"/>
    </xf>
    <xf numFmtId="10" fontId="6" fillId="0" borderId="21" xfId="2" applyNumberFormat="1" applyFont="1" applyFill="1" applyBorder="1" applyAlignment="1" applyProtection="1">
      <alignment horizontal="center" vertical="center"/>
      <protection locked="0"/>
    </xf>
    <xf numFmtId="10" fontId="5" fillId="0" borderId="38" xfId="2" applyNumberFormat="1" applyFont="1" applyFill="1" applyBorder="1" applyAlignment="1" applyProtection="1">
      <alignment horizontal="center" vertical="center"/>
      <protection locked="0"/>
    </xf>
    <xf numFmtId="10" fontId="1" fillId="7" borderId="39" xfId="1" applyNumberFormat="1" applyFill="1" applyBorder="1" applyAlignment="1" applyProtection="1">
      <alignment horizontal="center" vertical="center"/>
      <protection locked="0"/>
    </xf>
    <xf numFmtId="3" fontId="1" fillId="0" borderId="40" xfId="1" applyNumberFormat="1" applyBorder="1" applyAlignment="1" applyProtection="1">
      <alignment horizontal="center" vertical="center"/>
      <protection locked="0"/>
    </xf>
    <xf numFmtId="0" fontId="1" fillId="0" borderId="22" xfId="1" applyBorder="1" applyAlignment="1">
      <alignment vertical="center" wrapText="1"/>
    </xf>
    <xf numFmtId="0" fontId="5" fillId="6" borderId="41" xfId="1" applyNumberFormat="1" applyFont="1" applyFill="1" applyBorder="1" applyAlignment="1" applyProtection="1">
      <alignment horizontal="center" vertical="center"/>
    </xf>
    <xf numFmtId="0" fontId="1" fillId="0" borderId="0" xfId="1" applyBorder="1"/>
    <xf numFmtId="0" fontId="5" fillId="6" borderId="42" xfId="1" applyNumberFormat="1" applyFont="1" applyFill="1" applyBorder="1" applyAlignment="1" applyProtection="1">
      <alignment horizontal="center" vertical="center"/>
    </xf>
    <xf numFmtId="0" fontId="4" fillId="0" borderId="43" xfId="0" applyFont="1" applyBorder="1" applyAlignment="1">
      <alignment vertical="center"/>
    </xf>
    <xf numFmtId="10" fontId="1" fillId="7" borderId="23" xfId="1" applyNumberFormat="1" applyFill="1" applyBorder="1" applyAlignment="1" applyProtection="1">
      <alignment horizontal="center" vertical="center"/>
      <protection locked="0"/>
    </xf>
    <xf numFmtId="3" fontId="1" fillId="0" borderId="33" xfId="1" applyNumberFormat="1" applyBorder="1" applyAlignment="1" applyProtection="1">
      <alignment horizontal="center" vertical="center"/>
      <protection locked="0"/>
    </xf>
    <xf numFmtId="0" fontId="1" fillId="0" borderId="44" xfId="1" applyBorder="1" applyAlignment="1" applyProtection="1">
      <alignment horizontal="left" vertical="center"/>
      <protection locked="0"/>
    </xf>
    <xf numFmtId="0" fontId="1" fillId="0" borderId="45" xfId="1" applyBorder="1" applyAlignment="1">
      <alignment vertical="center" wrapText="1"/>
    </xf>
    <xf numFmtId="0" fontId="5" fillId="0" borderId="46" xfId="1" applyFont="1" applyFill="1" applyBorder="1" applyAlignment="1" applyProtection="1">
      <alignment horizontal="center" vertical="center"/>
    </xf>
    <xf numFmtId="3" fontId="5" fillId="0" borderId="47" xfId="1" applyNumberFormat="1" applyFont="1" applyBorder="1" applyAlignment="1" applyProtection="1">
      <alignment horizontal="right" indent="2"/>
      <protection locked="0"/>
    </xf>
    <xf numFmtId="10" fontId="1" fillId="7" borderId="0" xfId="1" applyNumberFormat="1" applyFill="1" applyBorder="1" applyAlignment="1" applyProtection="1">
      <alignment horizontal="center" vertical="center"/>
      <protection locked="0"/>
    </xf>
    <xf numFmtId="3" fontId="0" fillId="6" borderId="48" xfId="2" applyNumberFormat="1" applyFont="1" applyFill="1" applyBorder="1" applyAlignment="1" applyProtection="1">
      <alignment horizontal="center" vertical="center"/>
    </xf>
    <xf numFmtId="10" fontId="1" fillId="8" borderId="49" xfId="1" applyNumberFormat="1" applyFill="1" applyBorder="1" applyAlignment="1" applyProtection="1">
      <alignment horizontal="center" vertical="center"/>
      <protection locked="0"/>
    </xf>
    <xf numFmtId="3" fontId="1" fillId="0" borderId="50" xfId="1" applyNumberFormat="1" applyBorder="1" applyAlignment="1" applyProtection="1">
      <alignment horizontal="center" vertical="center"/>
      <protection locked="0"/>
    </xf>
    <xf numFmtId="10" fontId="1" fillId="7" borderId="49" xfId="1" applyNumberFormat="1" applyFill="1" applyBorder="1" applyAlignment="1" applyProtection="1">
      <alignment horizontal="center" vertical="center"/>
      <protection locked="0"/>
    </xf>
    <xf numFmtId="3" fontId="1" fillId="6" borderId="51" xfId="1" applyNumberFormat="1" applyFill="1" applyBorder="1" applyAlignment="1" applyProtection="1">
      <alignment horizontal="center"/>
    </xf>
    <xf numFmtId="0" fontId="1" fillId="0" borderId="52" xfId="1" applyBorder="1" applyAlignment="1" applyProtection="1">
      <alignment horizontal="left" vertical="center"/>
      <protection locked="0"/>
    </xf>
    <xf numFmtId="0" fontId="1" fillId="0" borderId="49" xfId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5" fillId="6" borderId="54" xfId="1" applyNumberFormat="1" applyFont="1" applyFill="1" applyBorder="1" applyAlignment="1" applyProtection="1">
      <alignment horizontal="center" vertical="center"/>
    </xf>
    <xf numFmtId="0" fontId="5" fillId="0" borderId="55" xfId="1" applyFont="1" applyFill="1" applyBorder="1" applyAlignment="1" applyProtection="1">
      <alignment horizontal="center" vertical="center"/>
    </xf>
    <xf numFmtId="3" fontId="1" fillId="6" borderId="56" xfId="1" applyNumberFormat="1" applyFill="1" applyBorder="1" applyAlignment="1" applyProtection="1">
      <alignment horizontal="center" vertical="center"/>
    </xf>
    <xf numFmtId="0" fontId="1" fillId="8" borderId="57" xfId="1" applyFill="1" applyBorder="1" applyAlignment="1" applyProtection="1">
      <alignment horizontal="center"/>
      <protection locked="0"/>
    </xf>
    <xf numFmtId="0" fontId="1" fillId="8" borderId="56" xfId="1" applyFill="1" applyBorder="1" applyAlignment="1" applyProtection="1">
      <alignment horizontal="center"/>
      <protection locked="0"/>
    </xf>
    <xf numFmtId="0" fontId="1" fillId="8" borderId="58" xfId="1" applyFill="1" applyBorder="1" applyAlignment="1" applyProtection="1">
      <alignment horizontal="center"/>
      <protection locked="0"/>
    </xf>
    <xf numFmtId="0" fontId="1" fillId="8" borderId="56" xfId="1" applyFill="1" applyBorder="1" applyAlignment="1" applyProtection="1">
      <alignment horizontal="center"/>
      <protection locked="0"/>
    </xf>
    <xf numFmtId="10" fontId="0" fillId="6" borderId="59" xfId="2" applyNumberFormat="1" applyFont="1" applyFill="1" applyBorder="1" applyAlignment="1" applyProtection="1">
      <alignment horizontal="center" vertical="center"/>
    </xf>
    <xf numFmtId="3" fontId="1" fillId="6" borderId="60" xfId="1" applyNumberFormat="1" applyFill="1" applyBorder="1" applyAlignment="1" applyProtection="1">
      <alignment horizontal="center" vertical="center"/>
    </xf>
    <xf numFmtId="0" fontId="1" fillId="0" borderId="61" xfId="1" applyBorder="1" applyAlignment="1" applyProtection="1">
      <alignment horizontal="left" vertical="center"/>
      <protection locked="0"/>
    </xf>
    <xf numFmtId="0" fontId="1" fillId="0" borderId="59" xfId="1" applyBorder="1" applyAlignment="1">
      <alignment vertical="center"/>
    </xf>
    <xf numFmtId="0" fontId="1" fillId="0" borderId="60" xfId="1" applyBorder="1" applyAlignment="1">
      <alignment vertical="center"/>
    </xf>
    <xf numFmtId="0" fontId="1" fillId="3" borderId="62" xfId="1" applyFill="1" applyBorder="1" applyAlignment="1" applyProtection="1">
      <alignment horizontal="center" vertical="center"/>
    </xf>
    <xf numFmtId="0" fontId="1" fillId="3" borderId="2" xfId="1" applyFill="1" applyBorder="1" applyAlignment="1" applyProtection="1">
      <alignment horizontal="center" vertical="center"/>
    </xf>
    <xf numFmtId="0" fontId="1" fillId="3" borderId="4" xfId="1" applyFill="1" applyBorder="1" applyAlignment="1" applyProtection="1">
      <alignment horizontal="center" vertical="center"/>
    </xf>
    <xf numFmtId="0" fontId="1" fillId="3" borderId="5" xfId="1" applyFill="1" applyBorder="1" applyAlignment="1" applyProtection="1">
      <alignment horizontal="center" vertical="center"/>
    </xf>
    <xf numFmtId="0" fontId="1" fillId="10" borderId="63" xfId="1" applyFont="1" applyFill="1" applyBorder="1" applyAlignment="1" applyProtection="1">
      <alignment horizontal="center" vertical="center"/>
    </xf>
    <xf numFmtId="0" fontId="1" fillId="10" borderId="64" xfId="1" applyFont="1" applyFill="1" applyBorder="1" applyAlignment="1" applyProtection="1">
      <alignment horizontal="center" vertical="center"/>
    </xf>
    <xf numFmtId="0" fontId="1" fillId="10" borderId="28" xfId="1" applyFont="1" applyFill="1" applyBorder="1" applyAlignment="1" applyProtection="1">
      <alignment horizontal="center"/>
    </xf>
    <xf numFmtId="0" fontId="1" fillId="11" borderId="51" xfId="1" applyFont="1" applyFill="1" applyBorder="1" applyAlignment="1" applyProtection="1">
      <alignment horizontal="center"/>
    </xf>
    <xf numFmtId="0" fontId="1" fillId="11" borderId="65" xfId="1" applyFont="1" applyFill="1" applyBorder="1" applyAlignment="1" applyProtection="1">
      <alignment horizontal="center"/>
    </xf>
    <xf numFmtId="10" fontId="0" fillId="6" borderId="67" xfId="2" applyNumberFormat="1" applyFont="1" applyFill="1" applyBorder="1" applyAlignment="1" applyProtection="1">
      <alignment horizontal="center" vertical="center"/>
    </xf>
    <xf numFmtId="10" fontId="0" fillId="6" borderId="68" xfId="2" applyNumberFormat="1" applyFont="1" applyFill="1" applyBorder="1" applyAlignment="1" applyProtection="1">
      <alignment horizontal="center" vertical="center"/>
    </xf>
    <xf numFmtId="16" fontId="1" fillId="0" borderId="69" xfId="1" applyNumberFormat="1" applyFill="1" applyBorder="1" applyAlignment="1" applyProtection="1">
      <alignment horizontal="center" vertical="center"/>
      <protection locked="0"/>
    </xf>
    <xf numFmtId="16" fontId="1" fillId="0" borderId="70" xfId="1" applyNumberFormat="1" applyFill="1" applyBorder="1" applyAlignment="1" applyProtection="1">
      <alignment horizontal="center" vertical="center"/>
      <protection locked="0"/>
    </xf>
    <xf numFmtId="10" fontId="0" fillId="6" borderId="22" xfId="2" applyNumberFormat="1" applyFont="1" applyFill="1" applyBorder="1" applyAlignment="1" applyProtection="1">
      <alignment horizontal="center" vertical="center"/>
    </xf>
    <xf numFmtId="16" fontId="1" fillId="0" borderId="72" xfId="1" applyNumberFormat="1" applyFill="1" applyBorder="1" applyAlignment="1" applyProtection="1">
      <alignment horizontal="center" vertical="center"/>
      <protection locked="0"/>
    </xf>
    <xf numFmtId="16" fontId="1" fillId="0" borderId="73" xfId="1" applyNumberFormat="1" applyFill="1" applyBorder="1" applyAlignment="1" applyProtection="1">
      <alignment horizontal="center" vertical="center"/>
      <protection locked="0"/>
    </xf>
    <xf numFmtId="0" fontId="4" fillId="9" borderId="74" xfId="0" applyFont="1" applyFill="1" applyBorder="1" applyAlignment="1">
      <alignment vertical="center"/>
    </xf>
    <xf numFmtId="0" fontId="4" fillId="9" borderId="75" xfId="0" applyFont="1" applyFill="1" applyBorder="1" applyAlignment="1">
      <alignment vertical="center"/>
    </xf>
    <xf numFmtId="0" fontId="4" fillId="5" borderId="75" xfId="0" applyFont="1" applyFill="1" applyBorder="1" applyAlignment="1">
      <alignment vertical="center"/>
    </xf>
    <xf numFmtId="0" fontId="4" fillId="0" borderId="75" xfId="0" applyFont="1" applyBorder="1" applyAlignment="1">
      <alignment vertical="center"/>
    </xf>
    <xf numFmtId="16" fontId="1" fillId="0" borderId="21" xfId="1" applyNumberFormat="1" applyFill="1" applyBorder="1" applyAlignment="1" applyProtection="1">
      <alignment horizontal="center" vertical="center"/>
      <protection locked="0"/>
    </xf>
    <xf numFmtId="16" fontId="1" fillId="0" borderId="76" xfId="1" applyNumberFormat="1" applyFill="1" applyBorder="1" applyAlignment="1" applyProtection="1">
      <alignment horizontal="center" vertical="center"/>
      <protection locked="0"/>
    </xf>
    <xf numFmtId="16" fontId="1" fillId="0" borderId="21" xfId="1" applyNumberFormat="1" applyBorder="1" applyAlignment="1">
      <alignment horizontal="center"/>
    </xf>
    <xf numFmtId="16" fontId="1" fillId="0" borderId="73" xfId="1" applyNumberFormat="1" applyBorder="1" applyAlignment="1">
      <alignment horizontal="center"/>
    </xf>
    <xf numFmtId="0" fontId="4" fillId="0" borderId="77" xfId="0" applyFont="1" applyBorder="1" applyAlignment="1">
      <alignment vertical="center"/>
    </xf>
    <xf numFmtId="0" fontId="5" fillId="6" borderId="29" xfId="1" applyFont="1" applyFill="1" applyBorder="1" applyAlignment="1" applyProtection="1">
      <alignment horizontal="center" vertical="center"/>
    </xf>
    <xf numFmtId="16" fontId="1" fillId="0" borderId="28" xfId="1" applyNumberFormat="1" applyBorder="1" applyAlignment="1">
      <alignment horizontal="center"/>
    </xf>
    <xf numFmtId="16" fontId="1" fillId="0" borderId="29" xfId="1" applyNumberFormat="1" applyBorder="1" applyAlignment="1">
      <alignment horizontal="center"/>
    </xf>
    <xf numFmtId="0" fontId="4" fillId="5" borderId="71" xfId="0" applyFont="1" applyFill="1" applyBorder="1" applyAlignment="1">
      <alignment vertical="center"/>
    </xf>
    <xf numFmtId="0" fontId="5" fillId="6" borderId="52" xfId="1" applyFont="1" applyFill="1" applyBorder="1" applyAlignment="1" applyProtection="1">
      <alignment horizontal="center" vertical="center"/>
    </xf>
    <xf numFmtId="10" fontId="0" fillId="6" borderId="50" xfId="2" applyNumberFormat="1" applyFont="1" applyFill="1" applyBorder="1" applyAlignment="1" applyProtection="1">
      <alignment horizontal="center" vertical="center"/>
    </xf>
    <xf numFmtId="10" fontId="0" fillId="6" borderId="45" xfId="2" applyNumberFormat="1" applyFont="1" applyFill="1" applyBorder="1" applyAlignment="1" applyProtection="1">
      <alignment horizontal="center" vertical="center"/>
    </xf>
    <xf numFmtId="10" fontId="1" fillId="8" borderId="24" xfId="1" applyNumberFormat="1" applyFill="1" applyBorder="1" applyAlignment="1" applyProtection="1">
      <alignment horizontal="center" vertical="center"/>
      <protection locked="0"/>
    </xf>
    <xf numFmtId="0" fontId="1" fillId="0" borderId="61" xfId="1" applyBorder="1"/>
    <xf numFmtId="0" fontId="1" fillId="8" borderId="66" xfId="1" applyFill="1" applyBorder="1" applyProtection="1"/>
    <xf numFmtId="10" fontId="0" fillId="6" borderId="79" xfId="2" applyNumberFormat="1" applyFont="1" applyFill="1" applyBorder="1" applyAlignment="1" applyProtection="1">
      <alignment horizontal="center" vertical="center"/>
    </xf>
    <xf numFmtId="10" fontId="0" fillId="6" borderId="60" xfId="2" applyNumberFormat="1" applyFont="1" applyFill="1" applyBorder="1" applyAlignment="1" applyProtection="1">
      <alignment horizontal="center" vertical="center"/>
    </xf>
    <xf numFmtId="0" fontId="1" fillId="8" borderId="78" xfId="1" applyFill="1" applyBorder="1" applyAlignment="1" applyProtection="1">
      <alignment horizontal="center" vertical="center"/>
      <protection locked="0"/>
    </xf>
    <xf numFmtId="0" fontId="1" fillId="8" borderId="60" xfId="1" applyFill="1" applyBorder="1" applyAlignment="1" applyProtection="1">
      <alignment horizontal="center" vertical="center"/>
      <protection locked="0"/>
    </xf>
    <xf numFmtId="0" fontId="1" fillId="10" borderId="0" xfId="1" applyFont="1" applyFill="1" applyBorder="1" applyAlignment="1" applyProtection="1">
      <alignment horizontal="center" vertical="center"/>
    </xf>
    <xf numFmtId="0" fontId="1" fillId="10" borderId="80" xfId="1" applyFont="1" applyFill="1" applyBorder="1" applyAlignment="1" applyProtection="1">
      <alignment horizontal="center"/>
    </xf>
    <xf numFmtId="0" fontId="1" fillId="11" borderId="7" xfId="1" applyFont="1" applyFill="1" applyBorder="1" applyAlignment="1" applyProtection="1">
      <alignment horizontal="center"/>
    </xf>
    <xf numFmtId="0" fontId="1" fillId="11" borderId="1" xfId="1" applyFont="1" applyFill="1" applyBorder="1" applyAlignment="1" applyProtection="1">
      <alignment horizontal="center"/>
    </xf>
    <xf numFmtId="0" fontId="1" fillId="11" borderId="3" xfId="1" applyFont="1" applyFill="1" applyBorder="1" applyAlignment="1" applyProtection="1">
      <alignment horizontal="center"/>
    </xf>
    <xf numFmtId="0" fontId="2" fillId="3" borderId="1" xfId="1" applyFont="1" applyFill="1" applyBorder="1" applyAlignment="1" applyProtection="1">
      <alignment horizontal="center" vertical="center"/>
    </xf>
    <xf numFmtId="0" fontId="2" fillId="3" borderId="2" xfId="1" applyFont="1" applyFill="1" applyBorder="1" applyAlignment="1" applyProtection="1">
      <alignment horizontal="center" vertical="center"/>
    </xf>
    <xf numFmtId="0" fontId="2" fillId="3" borderId="3" xfId="1" applyFont="1" applyFill="1" applyBorder="1" applyAlignment="1" applyProtection="1">
      <alignment horizontal="center" vertical="center"/>
    </xf>
    <xf numFmtId="0" fontId="1" fillId="11" borderId="1" xfId="1" applyFont="1" applyFill="1" applyBorder="1" applyAlignment="1" applyProtection="1"/>
    <xf numFmtId="0" fontId="1" fillId="11" borderId="3" xfId="1" applyFont="1" applyFill="1" applyBorder="1" applyAlignment="1" applyProtection="1"/>
    <xf numFmtId="16" fontId="1" fillId="13" borderId="69" xfId="1" applyNumberFormat="1" applyFill="1" applyBorder="1" applyAlignment="1" applyProtection="1">
      <alignment horizontal="center" vertical="center"/>
      <protection locked="0"/>
    </xf>
    <xf numFmtId="16" fontId="1" fillId="13" borderId="70" xfId="1" applyNumberFormat="1" applyFill="1" applyBorder="1" applyAlignment="1" applyProtection="1">
      <alignment horizontal="center" vertical="center"/>
      <protection locked="0"/>
    </xf>
  </cellXfs>
  <cellStyles count="5">
    <cellStyle name="Comma 2" xfId="3"/>
    <cellStyle name="Normal" xfId="0" builtinId="0"/>
    <cellStyle name="Normal 2" xfId="1"/>
    <cellStyle name="Percent 2" xfId="2"/>
    <cellStyle name="TableStyleLight1" xfId="4"/>
  </cellStyles>
  <dxfs count="266"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tiep/Documents/Carina/Carina%20ATPG%20Tracking%20Spreadshee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 List"/>
      <sheetName val="Block Summary (Composite)"/>
      <sheetName val="Block Summary (Final)"/>
      <sheetName val="Block ATPG Transition (Final)"/>
      <sheetName val="Block ATPG Stuck (Final)"/>
      <sheetName val="Block Summary (Stable)"/>
      <sheetName val="Block ATPG Stuck (Stable)"/>
      <sheetName val="Block ATPG Transition (Stable)"/>
      <sheetName val="Trials Data"/>
      <sheetName val="Block Summary (Proto)"/>
      <sheetName val="Block ATPG Stuck (Proto)"/>
      <sheetName val="Block ATPG Transition (Proto)"/>
      <sheetName val="Memory Info"/>
      <sheetName val="Block Hierarchy"/>
      <sheetName val="SD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C4">
            <v>2</v>
          </cell>
        </row>
        <row r="5">
          <cell r="C5">
            <v>4</v>
          </cell>
        </row>
        <row r="6">
          <cell r="C6">
            <v>1</v>
          </cell>
        </row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2</v>
          </cell>
        </row>
        <row r="12">
          <cell r="C12">
            <v>1</v>
          </cell>
        </row>
        <row r="13">
          <cell r="C13">
            <v>1</v>
          </cell>
        </row>
        <row r="14">
          <cell r="C14">
            <v>1</v>
          </cell>
        </row>
        <row r="15">
          <cell r="C15">
            <v>4</v>
          </cell>
        </row>
        <row r="16">
          <cell r="C16">
            <v>1</v>
          </cell>
        </row>
        <row r="17">
          <cell r="C17">
            <v>1</v>
          </cell>
        </row>
        <row r="18">
          <cell r="C18">
            <v>1</v>
          </cell>
        </row>
        <row r="19">
          <cell r="C19">
            <v>1</v>
          </cell>
        </row>
        <row r="20">
          <cell r="C20">
            <v>1</v>
          </cell>
        </row>
        <row r="21">
          <cell r="C21">
            <v>1</v>
          </cell>
        </row>
        <row r="22">
          <cell r="C22">
            <v>1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1</v>
          </cell>
        </row>
        <row r="26">
          <cell r="C26">
            <v>1</v>
          </cell>
        </row>
        <row r="27">
          <cell r="C27">
            <v>1</v>
          </cell>
        </row>
        <row r="28">
          <cell r="C28">
            <v>1</v>
          </cell>
        </row>
        <row r="29">
          <cell r="C29">
            <v>1</v>
          </cell>
        </row>
        <row r="30">
          <cell r="C30">
            <v>2</v>
          </cell>
        </row>
        <row r="31">
          <cell r="C31">
            <v>1</v>
          </cell>
        </row>
        <row r="32">
          <cell r="C32">
            <v>1</v>
          </cell>
        </row>
        <row r="33">
          <cell r="C33">
            <v>3</v>
          </cell>
        </row>
        <row r="34">
          <cell r="C34">
            <v>1</v>
          </cell>
        </row>
        <row r="35">
          <cell r="C35">
            <v>1</v>
          </cell>
        </row>
        <row r="36">
          <cell r="C36">
            <v>4</v>
          </cell>
        </row>
        <row r="37">
          <cell r="C37">
            <v>1</v>
          </cell>
        </row>
        <row r="38">
          <cell r="C38">
            <v>1</v>
          </cell>
        </row>
        <row r="39">
          <cell r="C39">
            <v>1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zoomScale="50" zoomScaleNormal="50" workbookViewId="0">
      <selection activeCell="J11" sqref="J11"/>
    </sheetView>
  </sheetViews>
  <sheetFormatPr defaultRowHeight="15" x14ac:dyDescent="0.25"/>
  <cols>
    <col min="2" max="2" width="21.42578125" bestFit="1" customWidth="1"/>
    <col min="3" max="3" width="12.5703125" bestFit="1" customWidth="1"/>
    <col min="4" max="4" width="12" bestFit="1" customWidth="1"/>
    <col min="5" max="5" width="12.7109375" bestFit="1" customWidth="1"/>
    <col min="19" max="19" width="78.42578125" bestFit="1" customWidth="1"/>
    <col min="20" max="20" width="117.7109375" bestFit="1" customWidth="1"/>
    <col min="21" max="21" width="113.5703125" bestFit="1" customWidth="1"/>
  </cols>
  <sheetData>
    <row r="1" spans="1:21" ht="16.5" thickTop="1" thickBot="1" x14ac:dyDescent="0.3">
      <c r="A1" s="1"/>
      <c r="B1" s="2" t="s">
        <v>0</v>
      </c>
      <c r="C1" s="3"/>
      <c r="D1" s="3"/>
      <c r="E1" s="3"/>
      <c r="F1" s="4"/>
      <c r="G1" s="2" t="s">
        <v>1</v>
      </c>
      <c r="H1" s="4"/>
      <c r="I1" s="5" t="s">
        <v>2</v>
      </c>
      <c r="J1" s="6"/>
      <c r="K1" s="5" t="s">
        <v>3</v>
      </c>
      <c r="L1" s="6"/>
      <c r="M1" s="5" t="s">
        <v>4</v>
      </c>
      <c r="N1" s="6"/>
      <c r="O1" s="5" t="s">
        <v>5</v>
      </c>
      <c r="P1" s="6"/>
      <c r="Q1" s="7" t="s">
        <v>6</v>
      </c>
      <c r="R1" s="8"/>
      <c r="S1" s="9" t="s">
        <v>7</v>
      </c>
      <c r="T1" s="9" t="s">
        <v>8</v>
      </c>
      <c r="U1" s="9" t="s">
        <v>9</v>
      </c>
    </row>
    <row r="2" spans="1:21" ht="46.5" thickTop="1" thickBot="1" x14ac:dyDescent="0.3">
      <c r="A2" s="10"/>
      <c r="B2" s="11" t="s">
        <v>10</v>
      </c>
      <c r="C2" s="12" t="s">
        <v>11</v>
      </c>
      <c r="D2" s="13" t="s">
        <v>12</v>
      </c>
      <c r="E2" s="14" t="s">
        <v>13</v>
      </c>
      <c r="F2" s="15" t="s">
        <v>14</v>
      </c>
      <c r="G2" s="16" t="s">
        <v>15</v>
      </c>
      <c r="H2" s="17" t="s">
        <v>16</v>
      </c>
      <c r="I2" s="16" t="s">
        <v>15</v>
      </c>
      <c r="J2" s="18" t="s">
        <v>16</v>
      </c>
      <c r="K2" s="16" t="s">
        <v>15</v>
      </c>
      <c r="L2" s="18" t="s">
        <v>16</v>
      </c>
      <c r="M2" s="16" t="s">
        <v>15</v>
      </c>
      <c r="N2" s="18" t="s">
        <v>16</v>
      </c>
      <c r="O2" s="16" t="s">
        <v>15</v>
      </c>
      <c r="P2" s="18" t="s">
        <v>16</v>
      </c>
      <c r="Q2" s="19" t="s">
        <v>15</v>
      </c>
      <c r="R2" s="20" t="s">
        <v>16</v>
      </c>
      <c r="S2" s="21"/>
      <c r="T2" s="21"/>
      <c r="U2" s="21"/>
    </row>
    <row r="3" spans="1:21" ht="16.5" thickTop="1" thickBot="1" x14ac:dyDescent="0.3">
      <c r="A3" s="22"/>
      <c r="B3" s="23" t="s">
        <v>17</v>
      </c>
      <c r="C3" s="24"/>
      <c r="D3" s="25" t="s">
        <v>18</v>
      </c>
      <c r="E3" s="26"/>
      <c r="F3" s="27"/>
      <c r="G3" s="28"/>
      <c r="H3" s="29"/>
      <c r="I3" s="30"/>
      <c r="J3" s="29"/>
      <c r="K3" s="31"/>
      <c r="L3" s="32"/>
      <c r="M3" s="31"/>
      <c r="N3" s="32"/>
      <c r="O3" s="31"/>
      <c r="P3" s="32"/>
      <c r="Q3" s="33"/>
      <c r="R3" s="34"/>
      <c r="S3" s="35"/>
      <c r="T3" s="36"/>
      <c r="U3" s="37"/>
    </row>
    <row r="4" spans="1:21" ht="15.75" thickBot="1" x14ac:dyDescent="0.3">
      <c r="A4" s="22"/>
      <c r="B4" s="23" t="s">
        <v>19</v>
      </c>
      <c r="C4" s="24"/>
      <c r="D4" s="25" t="s">
        <v>20</v>
      </c>
      <c r="E4" s="38"/>
      <c r="F4" s="27">
        <f>IF(('[1]Block Hierarchy'!C4)=0,"--",'[1]Block Hierarchy'!C4)</f>
        <v>2</v>
      </c>
      <c r="G4" s="28"/>
      <c r="H4" s="29"/>
      <c r="I4" s="30"/>
      <c r="J4" s="29"/>
      <c r="K4" s="31"/>
      <c r="L4" s="32"/>
      <c r="M4" s="31"/>
      <c r="N4" s="32"/>
      <c r="O4" s="31"/>
      <c r="P4" s="32"/>
      <c r="Q4" s="33"/>
      <c r="R4" s="34"/>
      <c r="S4" s="35"/>
      <c r="T4" s="40"/>
      <c r="U4" s="41"/>
    </row>
    <row r="5" spans="1:21" ht="15.75" thickBot="1" x14ac:dyDescent="0.3">
      <c r="A5" s="22"/>
      <c r="B5" s="42" t="s">
        <v>21</v>
      </c>
      <c r="C5" s="24"/>
      <c r="D5" s="25" t="s">
        <v>22</v>
      </c>
      <c r="E5" s="38"/>
      <c r="F5" s="27">
        <f>IF(('[1]Block Hierarchy'!C5)=0,"--",'[1]Block Hierarchy'!C5)</f>
        <v>4</v>
      </c>
      <c r="G5" s="28"/>
      <c r="H5" s="29"/>
      <c r="I5" s="30"/>
      <c r="J5" s="29"/>
      <c r="K5" s="31"/>
      <c r="L5" s="32"/>
      <c r="M5" s="43"/>
      <c r="N5" s="29"/>
      <c r="O5" s="31"/>
      <c r="P5" s="32"/>
      <c r="Q5" s="33"/>
      <c r="R5" s="34"/>
      <c r="S5" s="35" t="s">
        <v>23</v>
      </c>
      <c r="T5" s="40"/>
      <c r="U5" s="44"/>
    </row>
    <row r="6" spans="1:21" ht="15.75" thickBot="1" x14ac:dyDescent="0.3">
      <c r="A6" s="22"/>
      <c r="B6" s="42" t="s">
        <v>24</v>
      </c>
      <c r="C6" s="24"/>
      <c r="D6" s="25" t="s">
        <v>22</v>
      </c>
      <c r="E6" s="38"/>
      <c r="F6" s="27">
        <f>IF(('[1]Block Hierarchy'!C6)=0,"--",'[1]Block Hierarchy'!C6)</f>
        <v>1</v>
      </c>
      <c r="G6" s="28"/>
      <c r="H6" s="29"/>
      <c r="I6" s="30"/>
      <c r="J6" s="29"/>
      <c r="K6" s="31"/>
      <c r="L6" s="32"/>
      <c r="M6" s="31"/>
      <c r="N6" s="32"/>
      <c r="O6" s="31"/>
      <c r="P6" s="32"/>
      <c r="Q6" s="33"/>
      <c r="R6" s="34"/>
      <c r="S6" s="35"/>
      <c r="T6" s="40"/>
      <c r="U6" s="41"/>
    </row>
    <row r="7" spans="1:21" ht="15.75" thickBot="1" x14ac:dyDescent="0.3">
      <c r="A7" s="22"/>
      <c r="B7" s="42" t="s">
        <v>25</v>
      </c>
      <c r="C7" s="24"/>
      <c r="D7" s="25" t="s">
        <v>22</v>
      </c>
      <c r="E7" s="38"/>
      <c r="F7" s="27">
        <f>IF(('[1]Block Hierarchy'!C7)=0,"--",'[1]Block Hierarchy'!C7)</f>
        <v>1</v>
      </c>
      <c r="G7" s="28"/>
      <c r="H7" s="29"/>
      <c r="I7" s="30"/>
      <c r="J7" s="29"/>
      <c r="K7" s="31"/>
      <c r="L7" s="32"/>
      <c r="M7" s="43"/>
      <c r="N7" s="29"/>
      <c r="O7" s="31"/>
      <c r="P7" s="32"/>
      <c r="Q7" s="33"/>
      <c r="R7" s="34"/>
      <c r="S7" s="45" t="s">
        <v>23</v>
      </c>
      <c r="T7" s="46"/>
      <c r="U7" s="47"/>
    </row>
    <row r="8" spans="1:21" ht="15.75" thickBot="1" x14ac:dyDescent="0.3">
      <c r="A8" s="22"/>
      <c r="B8" s="42" t="s">
        <v>26</v>
      </c>
      <c r="C8" s="24"/>
      <c r="D8" s="25" t="s">
        <v>27</v>
      </c>
      <c r="E8" s="38"/>
      <c r="F8" s="27">
        <f>IF(('[1]Block Hierarchy'!C8)=0,"--",'[1]Block Hierarchy'!C8)</f>
        <v>1</v>
      </c>
      <c r="G8" s="28"/>
      <c r="H8" s="29"/>
      <c r="I8" s="30"/>
      <c r="J8" s="29"/>
      <c r="K8" s="31"/>
      <c r="L8" s="32"/>
      <c r="M8" s="43"/>
      <c r="N8" s="29"/>
      <c r="O8" s="31"/>
      <c r="P8" s="32"/>
      <c r="Q8" s="33"/>
      <c r="R8" s="34"/>
      <c r="S8" s="45" t="s">
        <v>28</v>
      </c>
      <c r="T8" s="48"/>
      <c r="U8" s="49"/>
    </row>
    <row r="9" spans="1:21" ht="15.75" thickBot="1" x14ac:dyDescent="0.3">
      <c r="A9" s="22"/>
      <c r="B9" s="42" t="s">
        <v>29</v>
      </c>
      <c r="C9" s="24"/>
      <c r="D9" s="25" t="s">
        <v>22</v>
      </c>
      <c r="E9" s="38"/>
      <c r="F9" s="27">
        <f>IF(('[1]Block Hierarchy'!C9)=0,"--",'[1]Block Hierarchy'!C9)</f>
        <v>1</v>
      </c>
      <c r="G9" s="28"/>
      <c r="H9" s="29"/>
      <c r="I9" s="30"/>
      <c r="J9" s="29"/>
      <c r="K9" s="31"/>
      <c r="L9" s="32"/>
      <c r="M9" s="43"/>
      <c r="N9" s="29"/>
      <c r="O9" s="43"/>
      <c r="P9" s="29"/>
      <c r="Q9" s="33"/>
      <c r="R9" s="34"/>
      <c r="S9" s="45" t="s">
        <v>30</v>
      </c>
      <c r="T9" s="40"/>
      <c r="U9" s="50"/>
    </row>
    <row r="10" spans="1:21" ht="15.75" thickBot="1" x14ac:dyDescent="0.3">
      <c r="A10" s="22"/>
      <c r="B10" s="42" t="s">
        <v>31</v>
      </c>
      <c r="C10" s="24"/>
      <c r="D10" s="25" t="s">
        <v>22</v>
      </c>
      <c r="E10" s="38"/>
      <c r="F10" s="27">
        <f>IF(('[1]Block Hierarchy'!C10)=0,"--",'[1]Block Hierarchy'!C10)</f>
        <v>1</v>
      </c>
      <c r="G10" s="28"/>
      <c r="H10" s="29"/>
      <c r="I10" s="30"/>
      <c r="J10" s="29"/>
      <c r="K10" s="31"/>
      <c r="L10" s="32"/>
      <c r="M10" s="31"/>
      <c r="N10" s="32"/>
      <c r="O10" s="31"/>
      <c r="P10" s="32"/>
      <c r="Q10" s="33"/>
      <c r="R10" s="34"/>
      <c r="S10" s="45"/>
      <c r="T10" s="46"/>
      <c r="U10" s="51"/>
    </row>
    <row r="11" spans="1:21" ht="15.75" thickBot="1" x14ac:dyDescent="0.3">
      <c r="A11" s="22"/>
      <c r="B11" s="23" t="s">
        <v>32</v>
      </c>
      <c r="C11" s="24"/>
      <c r="D11" s="25" t="s">
        <v>22</v>
      </c>
      <c r="E11" s="38"/>
      <c r="F11" s="27">
        <f>IF(('[1]Block Hierarchy'!C11)=0,"--",'[1]Block Hierarchy'!C11)</f>
        <v>2</v>
      </c>
      <c r="G11" s="28"/>
      <c r="H11" s="29"/>
      <c r="I11" s="30"/>
      <c r="J11" s="29"/>
      <c r="K11" s="43"/>
      <c r="L11" s="39"/>
      <c r="M11" s="43"/>
      <c r="N11" s="29"/>
      <c r="O11" s="43"/>
      <c r="P11" s="29"/>
      <c r="Q11" s="33"/>
      <c r="R11" s="34"/>
      <c r="S11" s="45"/>
      <c r="T11" s="46"/>
      <c r="U11" s="52"/>
    </row>
    <row r="12" spans="1:21" ht="15.75" thickBot="1" x14ac:dyDescent="0.3">
      <c r="A12" s="22"/>
      <c r="B12" s="42" t="s">
        <v>33</v>
      </c>
      <c r="C12" s="24"/>
      <c r="D12" s="25" t="s">
        <v>22</v>
      </c>
      <c r="E12" s="53"/>
      <c r="F12" s="27">
        <f>IF(('[1]Block Hierarchy'!C12)=0,"--",'[1]Block Hierarchy'!C12)</f>
        <v>1</v>
      </c>
      <c r="G12" s="54"/>
      <c r="H12" s="29"/>
      <c r="I12" s="54"/>
      <c r="J12" s="29"/>
      <c r="K12" s="43"/>
      <c r="L12" s="39"/>
      <c r="M12" s="43"/>
      <c r="N12" s="29"/>
      <c r="O12" s="43"/>
      <c r="P12" s="29"/>
      <c r="Q12" s="33"/>
      <c r="R12" s="34"/>
      <c r="S12" s="45"/>
      <c r="T12" s="46"/>
      <c r="U12" s="52"/>
    </row>
    <row r="13" spans="1:21" ht="15.75" thickBot="1" x14ac:dyDescent="0.3">
      <c r="A13" s="22"/>
      <c r="B13" s="23" t="s">
        <v>34</v>
      </c>
      <c r="C13" s="24"/>
      <c r="D13" s="25" t="s">
        <v>35</v>
      </c>
      <c r="E13" s="38"/>
      <c r="F13" s="27">
        <f>IF(('[1]Block Hierarchy'!C13)=0,"--",'[1]Block Hierarchy'!C13)</f>
        <v>1</v>
      </c>
      <c r="G13" s="28"/>
      <c r="H13" s="29"/>
      <c r="I13" s="30"/>
      <c r="J13" s="29"/>
      <c r="K13" s="31"/>
      <c r="L13" s="32"/>
      <c r="M13" s="43"/>
      <c r="N13" s="29"/>
      <c r="O13" s="31"/>
      <c r="P13" s="32"/>
      <c r="Q13" s="33"/>
      <c r="R13" s="34"/>
      <c r="S13" s="45" t="s">
        <v>36</v>
      </c>
      <c r="T13" s="46"/>
      <c r="U13" s="52"/>
    </row>
    <row r="14" spans="1:21" ht="15.75" thickBot="1" x14ac:dyDescent="0.3">
      <c r="A14" s="22"/>
      <c r="B14" s="42" t="s">
        <v>37</v>
      </c>
      <c r="C14" s="24"/>
      <c r="D14" s="25" t="s">
        <v>22</v>
      </c>
      <c r="E14" s="38"/>
      <c r="F14" s="27">
        <f>IF(('[1]Block Hierarchy'!C14)=0,"--",'[1]Block Hierarchy'!C14)</f>
        <v>1</v>
      </c>
      <c r="G14" s="55"/>
      <c r="H14" s="29"/>
      <c r="I14" s="30"/>
      <c r="J14" s="29"/>
      <c r="K14" s="31"/>
      <c r="L14" s="32"/>
      <c r="M14" s="43"/>
      <c r="N14" s="29"/>
      <c r="O14" s="31"/>
      <c r="P14" s="32"/>
      <c r="Q14" s="33"/>
      <c r="R14" s="34"/>
      <c r="S14" s="45" t="s">
        <v>38</v>
      </c>
      <c r="T14" s="46"/>
      <c r="U14" s="52"/>
    </row>
    <row r="15" spans="1:21" ht="15.75" thickBot="1" x14ac:dyDescent="0.3">
      <c r="A15" s="22"/>
      <c r="B15" s="42" t="s">
        <v>39</v>
      </c>
      <c r="C15" s="24"/>
      <c r="D15" s="25" t="s">
        <v>22</v>
      </c>
      <c r="E15" s="38"/>
      <c r="F15" s="27">
        <f>IF(('[1]Block Hierarchy'!C15)=0,"--",'[1]Block Hierarchy'!C15)</f>
        <v>4</v>
      </c>
      <c r="G15" s="55"/>
      <c r="H15" s="29"/>
      <c r="I15" s="54"/>
      <c r="J15" s="29"/>
      <c r="K15" s="31"/>
      <c r="L15" s="32"/>
      <c r="M15" s="43"/>
      <c r="N15" s="29"/>
      <c r="O15" s="31"/>
      <c r="P15" s="32"/>
      <c r="Q15" s="33"/>
      <c r="R15" s="34"/>
      <c r="S15" s="56" t="s">
        <v>38</v>
      </c>
      <c r="T15" s="46"/>
      <c r="U15" s="52"/>
    </row>
    <row r="16" spans="1:21" ht="15.75" thickBot="1" x14ac:dyDescent="0.3">
      <c r="A16" s="22"/>
      <c r="B16" s="42" t="s">
        <v>40</v>
      </c>
      <c r="C16" s="24"/>
      <c r="D16" s="25" t="s">
        <v>22</v>
      </c>
      <c r="E16" s="57"/>
      <c r="F16" s="27">
        <f>IF(('[1]Block Hierarchy'!C16)=0,"--",'[1]Block Hierarchy'!C16)</f>
        <v>1</v>
      </c>
      <c r="G16" s="58"/>
      <c r="H16" s="29"/>
      <c r="I16" s="58"/>
      <c r="J16" s="29"/>
      <c r="K16" s="31"/>
      <c r="L16" s="32"/>
      <c r="M16" s="43"/>
      <c r="N16" s="29"/>
      <c r="O16" s="31"/>
      <c r="P16" s="32"/>
      <c r="Q16" s="33"/>
      <c r="R16" s="34"/>
      <c r="S16" s="56" t="s">
        <v>38</v>
      </c>
      <c r="T16" s="46"/>
      <c r="U16" s="44"/>
    </row>
    <row r="17" spans="1:21" ht="15.75" thickBot="1" x14ac:dyDescent="0.3">
      <c r="A17" s="22"/>
      <c r="B17" s="23" t="s">
        <v>41</v>
      </c>
      <c r="C17" s="24"/>
      <c r="D17" s="25" t="s">
        <v>42</v>
      </c>
      <c r="E17" s="38"/>
      <c r="F17" s="27">
        <f>IF(('[1]Block Hierarchy'!C17)=0,"--",'[1]Block Hierarchy'!C17)</f>
        <v>1</v>
      </c>
      <c r="G17" s="58"/>
      <c r="H17" s="29"/>
      <c r="I17" s="30"/>
      <c r="J17" s="29"/>
      <c r="K17" s="31"/>
      <c r="L17" s="32"/>
      <c r="M17" s="31"/>
      <c r="N17" s="32"/>
      <c r="O17" s="31"/>
      <c r="P17" s="32"/>
      <c r="Q17" s="33"/>
      <c r="R17" s="34"/>
      <c r="S17" s="56"/>
      <c r="T17" s="46"/>
      <c r="U17" s="52"/>
    </row>
    <row r="18" spans="1:21" ht="15.75" thickBot="1" x14ac:dyDescent="0.3">
      <c r="A18" s="22"/>
      <c r="B18" s="42" t="s">
        <v>43</v>
      </c>
      <c r="C18" s="24"/>
      <c r="D18" s="25" t="s">
        <v>44</v>
      </c>
      <c r="E18" s="38"/>
      <c r="F18" s="27">
        <f>IF(('[1]Block Hierarchy'!C18)=0,"--",'[1]Block Hierarchy'!C18)</f>
        <v>1</v>
      </c>
      <c r="G18" s="28"/>
      <c r="H18" s="29"/>
      <c r="I18" s="30"/>
      <c r="J18" s="29"/>
      <c r="K18" s="31"/>
      <c r="L18" s="32"/>
      <c r="M18" s="31"/>
      <c r="N18" s="32"/>
      <c r="O18" s="31"/>
      <c r="P18" s="32"/>
      <c r="Q18" s="33"/>
      <c r="R18" s="34"/>
      <c r="S18" s="56"/>
      <c r="T18" s="46"/>
      <c r="U18" s="52"/>
    </row>
    <row r="19" spans="1:21" ht="15.75" thickBot="1" x14ac:dyDescent="0.3">
      <c r="A19" s="22"/>
      <c r="B19" s="23" t="s">
        <v>45</v>
      </c>
      <c r="C19" s="24"/>
      <c r="D19" s="25" t="s">
        <v>42</v>
      </c>
      <c r="E19" s="38"/>
      <c r="F19" s="27">
        <f>IF(('[1]Block Hierarchy'!C19)=0,"--",'[1]Block Hierarchy'!C19)</f>
        <v>1</v>
      </c>
      <c r="G19" s="28"/>
      <c r="H19" s="29"/>
      <c r="I19" s="30"/>
      <c r="J19" s="29"/>
      <c r="K19" s="31"/>
      <c r="L19" s="32"/>
      <c r="M19" s="31"/>
      <c r="N19" s="32"/>
      <c r="O19" s="31"/>
      <c r="P19" s="32"/>
      <c r="Q19" s="33"/>
      <c r="R19" s="34"/>
      <c r="S19" s="45" t="s">
        <v>36</v>
      </c>
      <c r="T19" s="46"/>
      <c r="U19" s="52"/>
    </row>
    <row r="20" spans="1:21" ht="15.75" thickBot="1" x14ac:dyDescent="0.3">
      <c r="A20" s="10"/>
      <c r="B20" s="42" t="s">
        <v>46</v>
      </c>
      <c r="C20" s="24"/>
      <c r="D20" s="25" t="s">
        <v>22</v>
      </c>
      <c r="E20" s="38"/>
      <c r="F20" s="27">
        <f>IF(('[1]Block Hierarchy'!C20)=0,"--",'[1]Block Hierarchy'!C20)</f>
        <v>1</v>
      </c>
      <c r="G20" s="28"/>
      <c r="H20" s="29"/>
      <c r="I20" s="30"/>
      <c r="J20" s="29"/>
      <c r="K20" s="31"/>
      <c r="L20" s="32"/>
      <c r="M20" s="43"/>
      <c r="N20" s="29"/>
      <c r="O20" s="31"/>
      <c r="P20" s="32"/>
      <c r="Q20" s="33"/>
      <c r="R20" s="34"/>
      <c r="S20" s="45" t="s">
        <v>47</v>
      </c>
      <c r="T20" s="48"/>
      <c r="U20" s="52"/>
    </row>
    <row r="21" spans="1:21" ht="15.75" thickBot="1" x14ac:dyDescent="0.3">
      <c r="A21" s="22"/>
      <c r="B21" s="42" t="s">
        <v>48</v>
      </c>
      <c r="C21" s="24"/>
      <c r="D21" s="25" t="s">
        <v>22</v>
      </c>
      <c r="E21" s="38"/>
      <c r="F21" s="27">
        <f>IF(('[1]Block Hierarchy'!C21)=0,"--",'[1]Block Hierarchy'!C21)</f>
        <v>1</v>
      </c>
      <c r="G21" s="55"/>
      <c r="H21" s="29"/>
      <c r="I21" s="30"/>
      <c r="J21" s="29"/>
      <c r="K21" s="43"/>
      <c r="L21" s="39"/>
      <c r="M21" s="43"/>
      <c r="N21" s="29"/>
      <c r="O21" s="43"/>
      <c r="P21" s="29"/>
      <c r="Q21" s="33"/>
      <c r="R21" s="34"/>
      <c r="S21" s="45" t="s">
        <v>49</v>
      </c>
      <c r="T21" s="40"/>
      <c r="U21" s="52"/>
    </row>
    <row r="22" spans="1:21" ht="15.75" thickBot="1" x14ac:dyDescent="0.3">
      <c r="A22" s="22"/>
      <c r="B22" s="42" t="s">
        <v>50</v>
      </c>
      <c r="C22" s="24"/>
      <c r="D22" s="25" t="s">
        <v>42</v>
      </c>
      <c r="E22" s="38"/>
      <c r="F22" s="27">
        <f>IF(('[1]Block Hierarchy'!C22)=0,"--",'[1]Block Hierarchy'!C22)</f>
        <v>1</v>
      </c>
      <c r="G22" s="28"/>
      <c r="H22" s="29"/>
      <c r="I22" s="30"/>
      <c r="J22" s="29"/>
      <c r="K22" s="43"/>
      <c r="L22" s="29"/>
      <c r="M22" s="43"/>
      <c r="N22" s="29"/>
      <c r="O22" s="43"/>
      <c r="P22" s="29"/>
      <c r="Q22" s="33"/>
      <c r="R22" s="34"/>
      <c r="S22" s="45" t="s">
        <v>51</v>
      </c>
      <c r="T22" s="44"/>
      <c r="U22" s="52"/>
    </row>
    <row r="23" spans="1:21" ht="15.75" thickBot="1" x14ac:dyDescent="0.3">
      <c r="A23" s="22"/>
      <c r="B23" s="59" t="s">
        <v>52</v>
      </c>
      <c r="C23" s="24"/>
      <c r="D23" s="25" t="s">
        <v>18</v>
      </c>
      <c r="E23" s="38"/>
      <c r="F23" s="27">
        <f>IF(('[1]Block Hierarchy'!C23)=0,"--",'[1]Block Hierarchy'!C23)</f>
        <v>1</v>
      </c>
      <c r="G23" s="28"/>
      <c r="H23" s="29"/>
      <c r="I23" s="30"/>
      <c r="J23" s="29"/>
      <c r="K23" s="43"/>
      <c r="L23" s="29"/>
      <c r="M23" s="43"/>
      <c r="N23" s="29"/>
      <c r="O23" s="43"/>
      <c r="P23" s="29"/>
      <c r="Q23" s="33"/>
      <c r="R23" s="34"/>
      <c r="S23" s="45"/>
      <c r="T23" s="48"/>
      <c r="U23" s="52"/>
    </row>
    <row r="24" spans="1:21" ht="15.75" thickBot="1" x14ac:dyDescent="0.3">
      <c r="A24" s="10"/>
      <c r="B24" s="23" t="s">
        <v>53</v>
      </c>
      <c r="C24" s="24"/>
      <c r="D24" s="25" t="s">
        <v>18</v>
      </c>
      <c r="E24" s="38"/>
      <c r="F24" s="27">
        <f>IF(('[1]Block Hierarchy'!C24)=0,"--",'[1]Block Hierarchy'!C24)</f>
        <v>1</v>
      </c>
      <c r="G24" s="28"/>
      <c r="H24" s="29"/>
      <c r="I24" s="30"/>
      <c r="J24" s="29"/>
      <c r="K24" s="31"/>
      <c r="L24" s="32"/>
      <c r="M24" s="31"/>
      <c r="N24" s="32"/>
      <c r="O24" s="31"/>
      <c r="P24" s="32"/>
      <c r="Q24" s="33"/>
      <c r="R24" s="34"/>
      <c r="S24" s="45"/>
      <c r="T24" s="40"/>
      <c r="U24" s="52"/>
    </row>
    <row r="25" spans="1:21" ht="15.75" thickBot="1" x14ac:dyDescent="0.3">
      <c r="A25" s="10"/>
      <c r="B25" s="23" t="s">
        <v>54</v>
      </c>
      <c r="C25" s="24"/>
      <c r="D25" s="60" t="s">
        <v>18</v>
      </c>
      <c r="E25" s="61"/>
      <c r="F25" s="27">
        <f>IF(('[1]Block Hierarchy'!C25)=0,"--",'[1]Block Hierarchy'!C25)</f>
        <v>1</v>
      </c>
      <c r="G25" s="62"/>
      <c r="H25" s="63"/>
      <c r="I25" s="62"/>
      <c r="J25" s="63"/>
      <c r="K25" s="62"/>
      <c r="L25" s="64"/>
      <c r="M25" s="65"/>
      <c r="N25" s="29"/>
      <c r="O25" s="65"/>
      <c r="P25" s="29"/>
      <c r="Q25" s="33"/>
      <c r="R25" s="34"/>
      <c r="S25" s="45"/>
      <c r="T25" s="66"/>
      <c r="U25" s="67"/>
    </row>
    <row r="26" spans="1:21" ht="15.75" thickBot="1" x14ac:dyDescent="0.3">
      <c r="A26" s="10"/>
      <c r="B26" s="42" t="s">
        <v>55</v>
      </c>
      <c r="C26" s="24"/>
      <c r="D26" s="25" t="s">
        <v>42</v>
      </c>
      <c r="E26" s="53"/>
      <c r="F26" s="27">
        <f>IF(('[1]Block Hierarchy'!C26)=0,"--",'[1]Block Hierarchy'!C26)</f>
        <v>1</v>
      </c>
      <c r="G26" s="54"/>
      <c r="H26" s="29"/>
      <c r="I26" s="54"/>
      <c r="J26" s="29"/>
      <c r="K26" s="62"/>
      <c r="L26" s="64"/>
      <c r="M26" s="31"/>
      <c r="N26" s="32"/>
      <c r="O26" s="31"/>
      <c r="P26" s="32"/>
      <c r="Q26" s="33"/>
      <c r="R26" s="34"/>
      <c r="S26" s="45"/>
      <c r="T26" s="46"/>
      <c r="U26" s="50"/>
    </row>
    <row r="27" spans="1:21" ht="15.75" thickBot="1" x14ac:dyDescent="0.3">
      <c r="A27" s="10"/>
      <c r="B27" s="42" t="s">
        <v>56</v>
      </c>
      <c r="C27" s="24"/>
      <c r="D27" s="25" t="s">
        <v>42</v>
      </c>
      <c r="E27" s="38"/>
      <c r="F27" s="27">
        <f>IF(('[1]Block Hierarchy'!C27)=0,"--",'[1]Block Hierarchy'!C27)</f>
        <v>1</v>
      </c>
      <c r="G27" s="68"/>
      <c r="H27" s="29"/>
      <c r="I27" s="30"/>
      <c r="J27" s="29"/>
      <c r="K27" s="31"/>
      <c r="L27" s="32"/>
      <c r="M27" s="65"/>
      <c r="N27" s="29"/>
      <c r="O27" s="65"/>
      <c r="P27" s="29"/>
      <c r="Q27" s="33"/>
      <c r="R27" s="34"/>
      <c r="S27" s="45" t="s">
        <v>57</v>
      </c>
      <c r="T27" s="46"/>
      <c r="U27" s="50"/>
    </row>
    <row r="28" spans="1:21" ht="15.75" thickBot="1" x14ac:dyDescent="0.3">
      <c r="A28" s="10"/>
      <c r="B28" s="42" t="s">
        <v>58</v>
      </c>
      <c r="C28" s="24"/>
      <c r="D28" s="25" t="s">
        <v>18</v>
      </c>
      <c r="E28" s="38"/>
      <c r="F28" s="27">
        <f>IF(('[1]Block Hierarchy'!C28)=0,"--",'[1]Block Hierarchy'!C28)</f>
        <v>1</v>
      </c>
      <c r="G28" s="28"/>
      <c r="H28" s="29"/>
      <c r="I28" s="30"/>
      <c r="J28" s="29"/>
      <c r="K28" s="31"/>
      <c r="L28" s="32"/>
      <c r="M28" s="31"/>
      <c r="N28" s="32"/>
      <c r="O28" s="31"/>
      <c r="P28" s="32"/>
      <c r="Q28" s="33"/>
      <c r="R28" s="34"/>
      <c r="S28" s="45"/>
      <c r="T28" s="46"/>
      <c r="U28" s="50"/>
    </row>
    <row r="29" spans="1:21" ht="15.75" thickBot="1" x14ac:dyDescent="0.3">
      <c r="A29" s="10"/>
      <c r="B29" s="59" t="s">
        <v>59</v>
      </c>
      <c r="C29" s="24"/>
      <c r="D29" s="25" t="s">
        <v>18</v>
      </c>
      <c r="E29" s="38"/>
      <c r="F29" s="27">
        <f>IF(('[1]Block Hierarchy'!C29)=0,"--",'[1]Block Hierarchy'!C29)</f>
        <v>1</v>
      </c>
      <c r="G29" s="55"/>
      <c r="H29" s="29"/>
      <c r="I29" s="30"/>
      <c r="J29" s="29"/>
      <c r="K29" s="65"/>
      <c r="L29" s="29"/>
      <c r="M29" s="65"/>
      <c r="N29" s="29"/>
      <c r="O29" s="65"/>
      <c r="P29" s="29"/>
      <c r="Q29" s="33"/>
      <c r="R29" s="34"/>
      <c r="S29" s="45"/>
      <c r="T29" s="46"/>
      <c r="U29" s="50"/>
    </row>
    <row r="30" spans="1:21" ht="15.75" thickBot="1" x14ac:dyDescent="0.3">
      <c r="A30" s="10"/>
      <c r="B30" s="59" t="s">
        <v>60</v>
      </c>
      <c r="C30" s="24"/>
      <c r="D30" s="25" t="s">
        <v>22</v>
      </c>
      <c r="E30" s="38"/>
      <c r="F30" s="27">
        <f>IF(('[1]Block Hierarchy'!C30)=0,"--",'[1]Block Hierarchy'!C30)</f>
        <v>2</v>
      </c>
      <c r="G30" s="55"/>
      <c r="H30" s="29"/>
      <c r="I30" s="30"/>
      <c r="J30" s="29"/>
      <c r="K30" s="65"/>
      <c r="L30" s="29"/>
      <c r="M30" s="65"/>
      <c r="N30" s="29"/>
      <c r="O30" s="65"/>
      <c r="P30" s="29"/>
      <c r="Q30" s="33"/>
      <c r="R30" s="34"/>
      <c r="S30" s="45"/>
      <c r="T30" s="46"/>
      <c r="U30" s="50"/>
    </row>
    <row r="31" spans="1:21" ht="15.75" thickBot="1" x14ac:dyDescent="0.3">
      <c r="A31" s="10"/>
      <c r="B31" s="59" t="s">
        <v>61</v>
      </c>
      <c r="C31" s="24"/>
      <c r="D31" s="25" t="s">
        <v>18</v>
      </c>
      <c r="E31" s="69"/>
      <c r="F31" s="27">
        <f>IF(('[1]Block Hierarchy'!C31)=0,"--",'[1]Block Hierarchy'!C31)</f>
        <v>1</v>
      </c>
      <c r="G31" s="70"/>
      <c r="H31" s="29"/>
      <c r="I31" s="54"/>
      <c r="J31" s="29"/>
      <c r="K31" s="31"/>
      <c r="L31" s="32"/>
      <c r="M31" s="31"/>
      <c r="N31" s="32"/>
      <c r="O31" s="31"/>
      <c r="P31" s="32"/>
      <c r="Q31" s="33"/>
      <c r="R31" s="34"/>
      <c r="S31" s="45"/>
      <c r="T31" s="46"/>
      <c r="U31" s="50"/>
    </row>
    <row r="32" spans="1:21" ht="15.75" thickBot="1" x14ac:dyDescent="0.3">
      <c r="A32" s="10"/>
      <c r="B32" s="59" t="s">
        <v>62</v>
      </c>
      <c r="C32" s="24"/>
      <c r="D32" s="25" t="s">
        <v>22</v>
      </c>
      <c r="E32" s="57"/>
      <c r="F32" s="27">
        <f>IF(('[1]Block Hierarchy'!C32)=0,"--",'[1]Block Hierarchy'!C32)</f>
        <v>1</v>
      </c>
      <c r="G32" s="58"/>
      <c r="H32" s="29"/>
      <c r="I32" s="58"/>
      <c r="J32" s="29"/>
      <c r="K32" s="31"/>
      <c r="L32" s="32"/>
      <c r="M32" s="43"/>
      <c r="N32" s="63"/>
      <c r="O32" s="31"/>
      <c r="P32" s="32"/>
      <c r="Q32" s="33"/>
      <c r="R32" s="34"/>
      <c r="S32" s="45" t="s">
        <v>63</v>
      </c>
      <c r="T32" s="46"/>
      <c r="U32" s="50"/>
    </row>
    <row r="33" spans="1:21" ht="15.75" thickBot="1" x14ac:dyDescent="0.3">
      <c r="A33" s="10"/>
      <c r="B33" s="59" t="s">
        <v>64</v>
      </c>
      <c r="C33" s="24"/>
      <c r="D33" s="25" t="s">
        <v>22</v>
      </c>
      <c r="E33" s="61"/>
      <c r="F33" s="27">
        <f>IF(('[1]Block Hierarchy'!C33)=0,"--",'[1]Block Hierarchy'!C33)</f>
        <v>3</v>
      </c>
      <c r="G33" s="54"/>
      <c r="H33" s="29"/>
      <c r="I33" s="62"/>
      <c r="J33" s="29"/>
      <c r="K33" s="43"/>
      <c r="L33" s="63"/>
      <c r="M33" s="43"/>
      <c r="N33" s="63"/>
      <c r="O33" s="43"/>
      <c r="P33" s="63"/>
      <c r="Q33" s="33"/>
      <c r="R33" s="34"/>
      <c r="S33" s="45"/>
      <c r="T33" s="48"/>
      <c r="U33" s="51"/>
    </row>
    <row r="34" spans="1:21" ht="15.75" thickBot="1" x14ac:dyDescent="0.3">
      <c r="A34" s="10"/>
      <c r="B34" s="59" t="s">
        <v>65</v>
      </c>
      <c r="C34" s="24"/>
      <c r="D34" s="25" t="s">
        <v>18</v>
      </c>
      <c r="E34" s="38"/>
      <c r="F34" s="27">
        <f>IF(('[1]Block Hierarchy'!C34)=0,"--",'[1]Block Hierarchy'!C34)</f>
        <v>1</v>
      </c>
      <c r="G34" s="71"/>
      <c r="H34" s="29"/>
      <c r="I34" s="30"/>
      <c r="J34" s="29"/>
      <c r="K34" s="72"/>
      <c r="L34" s="39"/>
      <c r="M34" s="72"/>
      <c r="N34" s="39"/>
      <c r="O34" s="72"/>
      <c r="P34" s="73"/>
      <c r="Q34" s="33"/>
      <c r="R34" s="34"/>
      <c r="S34" s="45"/>
      <c r="T34" s="40"/>
      <c r="U34" s="74"/>
    </row>
    <row r="35" spans="1:21" ht="15.75" thickBot="1" x14ac:dyDescent="0.3">
      <c r="A35" s="10"/>
      <c r="B35" s="59" t="s">
        <v>66</v>
      </c>
      <c r="C35" s="24"/>
      <c r="D35" s="25" t="s">
        <v>18</v>
      </c>
      <c r="E35" s="53"/>
      <c r="F35" s="27">
        <f>IF(('[1]Block Hierarchy'!C35)=0,"--",'[1]Block Hierarchy'!C35)</f>
        <v>1</v>
      </c>
      <c r="G35" s="54"/>
      <c r="H35" s="29"/>
      <c r="I35" s="54"/>
      <c r="J35" s="29"/>
      <c r="K35" s="43"/>
      <c r="L35" s="29"/>
      <c r="M35" s="43"/>
      <c r="N35" s="29"/>
      <c r="O35" s="43"/>
      <c r="P35" s="29"/>
      <c r="Q35" s="33"/>
      <c r="R35" s="34"/>
      <c r="S35" s="45" t="s">
        <v>67</v>
      </c>
      <c r="T35" s="46"/>
      <c r="U35" s="51"/>
    </row>
    <row r="36" spans="1:21" ht="15.75" thickBot="1" x14ac:dyDescent="0.3">
      <c r="A36" s="10"/>
      <c r="B36" s="59" t="s">
        <v>68</v>
      </c>
      <c r="C36" s="75"/>
      <c r="D36" s="25" t="s">
        <v>18</v>
      </c>
      <c r="E36" s="53"/>
      <c r="F36" s="27">
        <f>IF(('[1]Block Hierarchy'!C36)=0,"--",'[1]Block Hierarchy'!C36)</f>
        <v>4</v>
      </c>
      <c r="G36" s="54"/>
      <c r="H36" s="29"/>
      <c r="I36" s="54"/>
      <c r="J36" s="29"/>
      <c r="K36" s="43"/>
      <c r="L36" s="29"/>
      <c r="M36" s="43"/>
      <c r="N36" s="29"/>
      <c r="O36" s="43"/>
      <c r="P36" s="29"/>
      <c r="Q36" s="33"/>
      <c r="R36" s="34"/>
      <c r="S36" s="45"/>
      <c r="T36" s="46"/>
      <c r="U36" s="50"/>
    </row>
    <row r="37" spans="1:21" ht="15.75" thickBot="1" x14ac:dyDescent="0.3">
      <c r="A37" s="76"/>
      <c r="B37" s="59" t="s">
        <v>69</v>
      </c>
      <c r="C37" s="77"/>
      <c r="D37" s="25" t="s">
        <v>70</v>
      </c>
      <c r="E37" s="53"/>
      <c r="F37" s="27">
        <f>IF(('[1]Block Hierarchy'!C37)=0,"--",'[1]Block Hierarchy'!C37)</f>
        <v>1</v>
      </c>
      <c r="G37" s="54"/>
      <c r="H37" s="29"/>
      <c r="I37" s="54"/>
      <c r="J37" s="29"/>
      <c r="K37" s="43"/>
      <c r="L37" s="29"/>
      <c r="M37" s="43"/>
      <c r="N37" s="29"/>
      <c r="O37" s="43"/>
      <c r="P37" s="29"/>
      <c r="Q37" s="33"/>
      <c r="R37" s="34"/>
      <c r="S37" s="45" t="s">
        <v>71</v>
      </c>
      <c r="T37" s="48"/>
      <c r="U37" s="51"/>
    </row>
    <row r="38" spans="1:21" ht="15.75" thickBot="1" x14ac:dyDescent="0.3">
      <c r="A38" s="76"/>
      <c r="B38" s="78" t="s">
        <v>72</v>
      </c>
      <c r="C38" s="77"/>
      <c r="D38" s="25" t="s">
        <v>18</v>
      </c>
      <c r="E38" s="38"/>
      <c r="F38" s="27">
        <f>IF(('[1]Block Hierarchy'!C38)=0,"--",'[1]Block Hierarchy'!C38)</f>
        <v>1</v>
      </c>
      <c r="G38" s="28"/>
      <c r="H38" s="29"/>
      <c r="I38" s="30"/>
      <c r="J38" s="29"/>
      <c r="K38" s="79"/>
      <c r="L38" s="39"/>
      <c r="M38" s="79"/>
      <c r="N38" s="80"/>
      <c r="O38" s="30"/>
      <c r="P38" s="73"/>
      <c r="Q38" s="33"/>
      <c r="R38" s="34"/>
      <c r="S38" s="81" t="s">
        <v>73</v>
      </c>
      <c r="T38" s="40"/>
      <c r="U38" s="82"/>
    </row>
    <row r="39" spans="1:21" ht="16.5" thickTop="1" thickBot="1" x14ac:dyDescent="0.3">
      <c r="A39" s="76"/>
      <c r="B39" s="23" t="s">
        <v>74</v>
      </c>
      <c r="C39" s="77"/>
      <c r="D39" s="83"/>
      <c r="E39" s="84"/>
      <c r="F39" s="27">
        <f>IF(('[1]Block Hierarchy'!C39)=0,"--",'[1]Block Hierarchy'!C39)</f>
        <v>1</v>
      </c>
      <c r="G39" s="54"/>
      <c r="H39" s="29"/>
      <c r="I39" s="85"/>
      <c r="J39" s="86"/>
      <c r="K39" s="87"/>
      <c r="L39" s="32"/>
      <c r="M39" s="85"/>
      <c r="N39" s="88"/>
      <c r="O39" s="89"/>
      <c r="P39" s="88"/>
      <c r="Q39" s="33"/>
      <c r="R39" s="90"/>
      <c r="S39" s="91" t="s">
        <v>75</v>
      </c>
      <c r="T39" s="92"/>
      <c r="U39" s="82"/>
    </row>
    <row r="40" spans="1:21" ht="16.5" thickTop="1" thickBot="1" x14ac:dyDescent="0.3">
      <c r="A40" s="10"/>
      <c r="B40" s="93" t="s">
        <v>76</v>
      </c>
      <c r="C40" s="94"/>
      <c r="D40" s="95"/>
      <c r="E40" s="96"/>
      <c r="F40" s="97"/>
      <c r="G40" s="98"/>
      <c r="H40" s="98"/>
      <c r="I40" s="98"/>
      <c r="J40" s="98"/>
      <c r="K40" s="98"/>
      <c r="L40" s="99"/>
      <c r="M40" s="100"/>
      <c r="N40" s="100"/>
      <c r="O40" s="100"/>
      <c r="P40" s="100"/>
      <c r="Q40" s="101" t="str">
        <f>IF(SUM(E3:E39)=0,"--",SUMPRODUCT(E3:E39,F3:F39,Q3:Q39)/SUMPRODUCT(E3:E39,F3:F39))</f>
        <v>--</v>
      </c>
      <c r="R40" s="102" t="str">
        <f>IF(SUM(R3:R39)=0,"--",SUM(R3:R39))</f>
        <v>--</v>
      </c>
      <c r="S40" s="103"/>
      <c r="T40" s="104"/>
      <c r="U40" s="105"/>
    </row>
  </sheetData>
  <mergeCells count="11">
    <mergeCell ref="Q1:R1"/>
    <mergeCell ref="S1:S2"/>
    <mergeCell ref="T1:T2"/>
    <mergeCell ref="U1:U2"/>
    <mergeCell ref="F40:L40"/>
    <mergeCell ref="B1:F1"/>
    <mergeCell ref="G1:H1"/>
    <mergeCell ref="I1:J1"/>
    <mergeCell ref="K1:L1"/>
    <mergeCell ref="M1:N1"/>
    <mergeCell ref="O1:P1"/>
  </mergeCells>
  <conditionalFormatting sqref="H3 J3 H12 J12">
    <cfRule type="cellIs" dxfId="265" priority="138" stopIfTrue="1" operator="lessThan">
      <formula>20000</formula>
    </cfRule>
    <cfRule type="cellIs" dxfId="264" priority="139" stopIfTrue="1" operator="between">
      <formula>20000</formula>
      <formula>50000</formula>
    </cfRule>
    <cfRule type="cellIs" dxfId="263" priority="140" operator="greaterThanOrEqual">
      <formula>50000</formula>
    </cfRule>
  </conditionalFormatting>
  <conditionalFormatting sqref="H4 J4">
    <cfRule type="cellIs" dxfId="262" priority="135" stopIfTrue="1" operator="lessThan">
      <formula>20000</formula>
    </cfRule>
    <cfRule type="cellIs" dxfId="261" priority="136" stopIfTrue="1" operator="between">
      <formula>20000</formula>
      <formula>50000</formula>
    </cfRule>
    <cfRule type="cellIs" dxfId="260" priority="137" operator="greaterThanOrEqual">
      <formula>50000</formula>
    </cfRule>
  </conditionalFormatting>
  <conditionalFormatting sqref="H8 J8">
    <cfRule type="cellIs" dxfId="259" priority="132" stopIfTrue="1" operator="lessThan">
      <formula>20000</formula>
    </cfRule>
    <cfRule type="cellIs" dxfId="258" priority="133" stopIfTrue="1" operator="between">
      <formula>20000</formula>
      <formula>50000</formula>
    </cfRule>
    <cfRule type="cellIs" dxfId="257" priority="134" operator="greaterThanOrEqual">
      <formula>50000</formula>
    </cfRule>
  </conditionalFormatting>
  <conditionalFormatting sqref="H11 J11">
    <cfRule type="cellIs" dxfId="256" priority="129" stopIfTrue="1" operator="lessThan">
      <formula>20000</formula>
    </cfRule>
    <cfRule type="cellIs" dxfId="255" priority="130" stopIfTrue="1" operator="between">
      <formula>20000</formula>
      <formula>50000</formula>
    </cfRule>
    <cfRule type="cellIs" dxfId="254" priority="131" operator="greaterThanOrEqual">
      <formula>50000</formula>
    </cfRule>
  </conditionalFormatting>
  <conditionalFormatting sqref="H13 J13">
    <cfRule type="cellIs" dxfId="253" priority="126" stopIfTrue="1" operator="lessThan">
      <formula>20000</formula>
    </cfRule>
    <cfRule type="cellIs" dxfId="252" priority="127" stopIfTrue="1" operator="between">
      <formula>20000</formula>
      <formula>50000</formula>
    </cfRule>
    <cfRule type="cellIs" dxfId="251" priority="128" operator="greaterThanOrEqual">
      <formula>50000</formula>
    </cfRule>
  </conditionalFormatting>
  <conditionalFormatting sqref="H15 J15">
    <cfRule type="cellIs" dxfId="250" priority="123" stopIfTrue="1" operator="lessThan">
      <formula>20000</formula>
    </cfRule>
    <cfRule type="cellIs" dxfId="249" priority="124" stopIfTrue="1" operator="between">
      <formula>20000</formula>
      <formula>50000</formula>
    </cfRule>
    <cfRule type="cellIs" dxfId="248" priority="125" operator="greaterThanOrEqual">
      <formula>50000</formula>
    </cfRule>
  </conditionalFormatting>
  <conditionalFormatting sqref="H16 J16">
    <cfRule type="cellIs" dxfId="247" priority="120" stopIfTrue="1" operator="lessThan">
      <formula>20000</formula>
    </cfRule>
    <cfRule type="cellIs" dxfId="246" priority="121" stopIfTrue="1" operator="between">
      <formula>20000</formula>
      <formula>50000</formula>
    </cfRule>
    <cfRule type="cellIs" dxfId="245" priority="122" operator="greaterThanOrEqual">
      <formula>50000</formula>
    </cfRule>
  </conditionalFormatting>
  <conditionalFormatting sqref="H18 J18">
    <cfRule type="cellIs" dxfId="244" priority="117" stopIfTrue="1" operator="lessThan">
      <formula>20000</formula>
    </cfRule>
    <cfRule type="cellIs" dxfId="243" priority="118" stopIfTrue="1" operator="between">
      <formula>20000</formula>
      <formula>50000</formula>
    </cfRule>
    <cfRule type="cellIs" dxfId="242" priority="119" operator="greaterThanOrEqual">
      <formula>50000</formula>
    </cfRule>
  </conditionalFormatting>
  <conditionalFormatting sqref="J17">
    <cfRule type="cellIs" dxfId="241" priority="114" stopIfTrue="1" operator="lessThan">
      <formula>20000</formula>
    </cfRule>
    <cfRule type="cellIs" dxfId="240" priority="115" stopIfTrue="1" operator="between">
      <formula>20000</formula>
      <formula>50000</formula>
    </cfRule>
    <cfRule type="cellIs" dxfId="239" priority="116" operator="greaterThanOrEqual">
      <formula>50000</formula>
    </cfRule>
  </conditionalFormatting>
  <conditionalFormatting sqref="H19 J19">
    <cfRule type="cellIs" dxfId="238" priority="111" stopIfTrue="1" operator="lessThan">
      <formula>20000</formula>
    </cfRule>
    <cfRule type="cellIs" dxfId="237" priority="112" stopIfTrue="1" operator="between">
      <formula>20000</formula>
      <formula>50000</formula>
    </cfRule>
    <cfRule type="cellIs" dxfId="236" priority="113" operator="greaterThanOrEqual">
      <formula>50000</formula>
    </cfRule>
  </conditionalFormatting>
  <conditionalFormatting sqref="H20 J20">
    <cfRule type="cellIs" dxfId="235" priority="108" stopIfTrue="1" operator="lessThan">
      <formula>20000</formula>
    </cfRule>
    <cfRule type="cellIs" dxfId="234" priority="109" stopIfTrue="1" operator="between">
      <formula>20000</formula>
      <formula>50000</formula>
    </cfRule>
    <cfRule type="cellIs" dxfId="233" priority="110" operator="greaterThanOrEqual">
      <formula>50000</formula>
    </cfRule>
  </conditionalFormatting>
  <conditionalFormatting sqref="H24 J24">
    <cfRule type="cellIs" dxfId="232" priority="105" stopIfTrue="1" operator="lessThan">
      <formula>20000</formula>
    </cfRule>
    <cfRule type="cellIs" dxfId="231" priority="106" stopIfTrue="1" operator="between">
      <formula>20000</formula>
      <formula>50000</formula>
    </cfRule>
    <cfRule type="cellIs" dxfId="230" priority="107" operator="greaterThanOrEqual">
      <formula>50000</formula>
    </cfRule>
  </conditionalFormatting>
  <conditionalFormatting sqref="N33">
    <cfRule type="cellIs" dxfId="229" priority="96" stopIfTrue="1" operator="lessThan">
      <formula>20000</formula>
    </cfRule>
    <cfRule type="cellIs" dxfId="228" priority="97" stopIfTrue="1" operator="between">
      <formula>20000</formula>
      <formula>50000</formula>
    </cfRule>
    <cfRule type="cellIs" dxfId="227" priority="98" operator="greaterThanOrEqual">
      <formula>50000</formula>
    </cfRule>
  </conditionalFormatting>
  <conditionalFormatting sqref="N22:N23 N25">
    <cfRule type="cellIs" dxfId="226" priority="102" stopIfTrue="1" operator="lessThan">
      <formula>20000</formula>
    </cfRule>
    <cfRule type="cellIs" dxfId="225" priority="103" stopIfTrue="1" operator="between">
      <formula>20000</formula>
      <formula>50000</formula>
    </cfRule>
    <cfRule type="cellIs" dxfId="224" priority="104" operator="greaterThanOrEqual">
      <formula>50000</formula>
    </cfRule>
  </conditionalFormatting>
  <conditionalFormatting sqref="N29:N30">
    <cfRule type="cellIs" dxfId="223" priority="99" stopIfTrue="1" operator="lessThan">
      <formula>20000</formula>
    </cfRule>
    <cfRule type="cellIs" dxfId="222" priority="100" stopIfTrue="1" operator="between">
      <formula>20000</formula>
      <formula>50000</formula>
    </cfRule>
    <cfRule type="cellIs" dxfId="221" priority="101" operator="greaterThanOrEqual">
      <formula>50000</formula>
    </cfRule>
  </conditionalFormatting>
  <conditionalFormatting sqref="N35:N37">
    <cfRule type="cellIs" dxfId="220" priority="93" stopIfTrue="1" operator="lessThan">
      <formula>20000</formula>
    </cfRule>
    <cfRule type="cellIs" dxfId="219" priority="94" stopIfTrue="1" operator="between">
      <formula>20000</formula>
      <formula>50000</formula>
    </cfRule>
    <cfRule type="cellIs" dxfId="218" priority="95" operator="greaterThanOrEqual">
      <formula>50000</formula>
    </cfRule>
  </conditionalFormatting>
  <conditionalFormatting sqref="N27">
    <cfRule type="cellIs" dxfId="217" priority="90" stopIfTrue="1" operator="lessThan">
      <formula>20000</formula>
    </cfRule>
    <cfRule type="cellIs" dxfId="216" priority="91" stopIfTrue="1" operator="between">
      <formula>20000</formula>
      <formula>50000</formula>
    </cfRule>
    <cfRule type="cellIs" dxfId="215" priority="92" operator="greaterThanOrEqual">
      <formula>50000</formula>
    </cfRule>
  </conditionalFormatting>
  <conditionalFormatting sqref="N12">
    <cfRule type="cellIs" dxfId="214" priority="87" stopIfTrue="1" operator="lessThan">
      <formula>20000</formula>
    </cfRule>
    <cfRule type="cellIs" dxfId="213" priority="88" stopIfTrue="1" operator="between">
      <formula>20000</formula>
      <formula>50000</formula>
    </cfRule>
    <cfRule type="cellIs" dxfId="212" priority="89" operator="greaterThanOrEqual">
      <formula>50000</formula>
    </cfRule>
  </conditionalFormatting>
  <conditionalFormatting sqref="N9">
    <cfRule type="cellIs" dxfId="211" priority="84" stopIfTrue="1" operator="lessThan">
      <formula>20000</formula>
    </cfRule>
    <cfRule type="cellIs" dxfId="210" priority="85" stopIfTrue="1" operator="between">
      <formula>20000</formula>
      <formula>50000</formula>
    </cfRule>
    <cfRule type="cellIs" dxfId="209" priority="86" operator="greaterThanOrEqual">
      <formula>50000</formula>
    </cfRule>
  </conditionalFormatting>
  <conditionalFormatting sqref="N11">
    <cfRule type="cellIs" dxfId="208" priority="81" stopIfTrue="1" operator="lessThan">
      <formula>20000</formula>
    </cfRule>
    <cfRule type="cellIs" dxfId="207" priority="82" stopIfTrue="1" operator="between">
      <formula>20000</formula>
      <formula>50000</formula>
    </cfRule>
    <cfRule type="cellIs" dxfId="206" priority="83" operator="greaterThanOrEqual">
      <formula>50000</formula>
    </cfRule>
  </conditionalFormatting>
  <conditionalFormatting sqref="N21">
    <cfRule type="cellIs" dxfId="205" priority="78" stopIfTrue="1" operator="lessThan">
      <formula>20000</formula>
    </cfRule>
    <cfRule type="cellIs" dxfId="204" priority="79" stopIfTrue="1" operator="between">
      <formula>20000</formula>
      <formula>50000</formula>
    </cfRule>
    <cfRule type="cellIs" dxfId="203" priority="80" operator="greaterThanOrEqual">
      <formula>50000</formula>
    </cfRule>
  </conditionalFormatting>
  <conditionalFormatting sqref="P33">
    <cfRule type="cellIs" dxfId="202" priority="69" stopIfTrue="1" operator="lessThan">
      <formula>20000</formula>
    </cfRule>
    <cfRule type="cellIs" dxfId="201" priority="70" stopIfTrue="1" operator="between">
      <formula>20000</formula>
      <formula>50000</formula>
    </cfRule>
    <cfRule type="cellIs" dxfId="200" priority="71" operator="greaterThanOrEqual">
      <formula>50000</formula>
    </cfRule>
  </conditionalFormatting>
  <conditionalFormatting sqref="P22:P23 P25">
    <cfRule type="cellIs" dxfId="199" priority="75" stopIfTrue="1" operator="lessThan">
      <formula>20000</formula>
    </cfRule>
    <cfRule type="cellIs" dxfId="198" priority="76" stopIfTrue="1" operator="between">
      <formula>20000</formula>
      <formula>50000</formula>
    </cfRule>
    <cfRule type="cellIs" dxfId="197" priority="77" operator="greaterThanOrEqual">
      <formula>50000</formula>
    </cfRule>
  </conditionalFormatting>
  <conditionalFormatting sqref="P29:P30">
    <cfRule type="cellIs" dxfId="196" priority="72" stopIfTrue="1" operator="lessThan">
      <formula>20000</formula>
    </cfRule>
    <cfRule type="cellIs" dxfId="195" priority="73" stopIfTrue="1" operator="between">
      <formula>20000</formula>
      <formula>50000</formula>
    </cfRule>
    <cfRule type="cellIs" dxfId="194" priority="74" operator="greaterThanOrEqual">
      <formula>50000</formula>
    </cfRule>
  </conditionalFormatting>
  <conditionalFormatting sqref="P35:P37">
    <cfRule type="cellIs" dxfId="193" priority="66" stopIfTrue="1" operator="lessThan">
      <formula>20000</formula>
    </cfRule>
    <cfRule type="cellIs" dxfId="192" priority="67" stopIfTrue="1" operator="between">
      <formula>20000</formula>
      <formula>50000</formula>
    </cfRule>
    <cfRule type="cellIs" dxfId="191" priority="68" operator="greaterThanOrEqual">
      <formula>50000</formula>
    </cfRule>
  </conditionalFormatting>
  <conditionalFormatting sqref="P27">
    <cfRule type="cellIs" dxfId="190" priority="63" stopIfTrue="1" operator="lessThan">
      <formula>20000</formula>
    </cfRule>
    <cfRule type="cellIs" dxfId="189" priority="64" stopIfTrue="1" operator="between">
      <formula>20000</formula>
      <formula>50000</formula>
    </cfRule>
    <cfRule type="cellIs" dxfId="188" priority="65" operator="greaterThanOrEqual">
      <formula>50000</formula>
    </cfRule>
  </conditionalFormatting>
  <conditionalFormatting sqref="P12">
    <cfRule type="cellIs" dxfId="187" priority="60" stopIfTrue="1" operator="lessThan">
      <formula>20000</formula>
    </cfRule>
    <cfRule type="cellIs" dxfId="186" priority="61" stopIfTrue="1" operator="between">
      <formula>20000</formula>
      <formula>50000</formula>
    </cfRule>
    <cfRule type="cellIs" dxfId="185" priority="62" operator="greaterThanOrEqual">
      <formula>50000</formula>
    </cfRule>
  </conditionalFormatting>
  <conditionalFormatting sqref="P9">
    <cfRule type="cellIs" dxfId="184" priority="57" stopIfTrue="1" operator="lessThan">
      <formula>20000</formula>
    </cfRule>
    <cfRule type="cellIs" dxfId="183" priority="58" stopIfTrue="1" operator="between">
      <formula>20000</formula>
      <formula>50000</formula>
    </cfRule>
    <cfRule type="cellIs" dxfId="182" priority="59" operator="greaterThanOrEqual">
      <formula>50000</formula>
    </cfRule>
  </conditionalFormatting>
  <conditionalFormatting sqref="P11">
    <cfRule type="cellIs" dxfId="181" priority="54" stopIfTrue="1" operator="lessThan">
      <formula>20000</formula>
    </cfRule>
    <cfRule type="cellIs" dxfId="180" priority="55" stopIfTrue="1" operator="between">
      <formula>20000</formula>
      <formula>50000</formula>
    </cfRule>
    <cfRule type="cellIs" dxfId="179" priority="56" operator="greaterThanOrEqual">
      <formula>50000</formula>
    </cfRule>
  </conditionalFormatting>
  <conditionalFormatting sqref="P21">
    <cfRule type="cellIs" dxfId="178" priority="51" stopIfTrue="1" operator="lessThan">
      <formula>20000</formula>
    </cfRule>
    <cfRule type="cellIs" dxfId="177" priority="52" stopIfTrue="1" operator="between">
      <formula>20000</formula>
      <formula>50000</formula>
    </cfRule>
    <cfRule type="cellIs" dxfId="176" priority="53" operator="greaterThanOrEqual">
      <formula>50000</formula>
    </cfRule>
  </conditionalFormatting>
  <conditionalFormatting sqref="R3:R38">
    <cfRule type="cellIs" dxfId="175" priority="45" stopIfTrue="1" operator="between">
      <formula>20000</formula>
      <formula>75000</formula>
    </cfRule>
    <cfRule type="cellIs" dxfId="174" priority="46" operator="greaterThanOrEqual">
      <formula>75000</formula>
    </cfRule>
  </conditionalFormatting>
  <conditionalFormatting sqref="R3:R38">
    <cfRule type="cellIs" dxfId="173" priority="44" stopIfTrue="1" operator="lessThan">
      <formula>20000</formula>
    </cfRule>
  </conditionalFormatting>
  <conditionalFormatting sqref="H25 J25">
    <cfRule type="cellIs" dxfId="172" priority="41" stopIfTrue="1" operator="lessThan">
      <formula>20000</formula>
    </cfRule>
    <cfRule type="cellIs" dxfId="171" priority="42" stopIfTrue="1" operator="between">
      <formula>20000</formula>
      <formula>50000</formula>
    </cfRule>
    <cfRule type="cellIs" dxfId="170" priority="43" operator="greaterThanOrEqual">
      <formula>50000</formula>
    </cfRule>
  </conditionalFormatting>
  <conditionalFormatting sqref="N32">
    <cfRule type="cellIs" dxfId="169" priority="38" stopIfTrue="1" operator="lessThan">
      <formula>20000</formula>
    </cfRule>
    <cfRule type="cellIs" dxfId="168" priority="39" stopIfTrue="1" operator="between">
      <formula>20000</formula>
      <formula>50000</formula>
    </cfRule>
    <cfRule type="cellIs" dxfId="167" priority="40" operator="greaterThanOrEqual">
      <formula>50000</formula>
    </cfRule>
  </conditionalFormatting>
  <conditionalFormatting sqref="N8">
    <cfRule type="cellIs" dxfId="166" priority="35" stopIfTrue="1" operator="lessThan">
      <formula>20000</formula>
    </cfRule>
    <cfRule type="cellIs" dxfId="165" priority="36" stopIfTrue="1" operator="between">
      <formula>20000</formula>
      <formula>50000</formula>
    </cfRule>
    <cfRule type="cellIs" dxfId="164" priority="37" operator="greaterThanOrEqual">
      <formula>50000</formula>
    </cfRule>
  </conditionalFormatting>
  <conditionalFormatting sqref="N7">
    <cfRule type="cellIs" dxfId="163" priority="32" stopIfTrue="1" operator="lessThan">
      <formula>20000</formula>
    </cfRule>
    <cfRule type="cellIs" dxfId="162" priority="33" stopIfTrue="1" operator="between">
      <formula>20000</formula>
      <formula>50000</formula>
    </cfRule>
    <cfRule type="cellIs" dxfId="161" priority="34" operator="greaterThanOrEqual">
      <formula>50000</formula>
    </cfRule>
  </conditionalFormatting>
  <conditionalFormatting sqref="Q3:Q38">
    <cfRule type="cellIs" dxfId="160" priority="47" stopIfTrue="1" operator="between">
      <formula>0.99</formula>
      <formula>1</formula>
    </cfRule>
    <cfRule type="cellIs" dxfId="159" priority="48" stopIfTrue="1" operator="between">
      <formula>0.985</formula>
      <formula>0.99</formula>
    </cfRule>
    <cfRule type="cellIs" dxfId="158" priority="49" stopIfTrue="1" operator="between">
      <formula>0.97</formula>
      <formula>0.985</formula>
    </cfRule>
    <cfRule type="cellIs" dxfId="157" priority="50" operator="lessThan">
      <formula>0.97</formula>
    </cfRule>
  </conditionalFormatting>
  <conditionalFormatting sqref="N20">
    <cfRule type="cellIs" dxfId="156" priority="29" stopIfTrue="1" operator="lessThan">
      <formula>20000</formula>
    </cfRule>
    <cfRule type="cellIs" dxfId="155" priority="30" stopIfTrue="1" operator="between">
      <formula>20000</formula>
      <formula>50000</formula>
    </cfRule>
    <cfRule type="cellIs" dxfId="154" priority="31" operator="greaterThanOrEqual">
      <formula>50000</formula>
    </cfRule>
  </conditionalFormatting>
  <conditionalFormatting sqref="N16">
    <cfRule type="cellIs" dxfId="153" priority="26" stopIfTrue="1" operator="lessThan">
      <formula>20000</formula>
    </cfRule>
    <cfRule type="cellIs" dxfId="152" priority="27" stopIfTrue="1" operator="between">
      <formula>20000</formula>
      <formula>50000</formula>
    </cfRule>
    <cfRule type="cellIs" dxfId="151" priority="28" operator="greaterThanOrEqual">
      <formula>50000</formula>
    </cfRule>
  </conditionalFormatting>
  <conditionalFormatting sqref="N14">
    <cfRule type="cellIs" dxfId="150" priority="23" stopIfTrue="1" operator="lessThan">
      <formula>20000</formula>
    </cfRule>
    <cfRule type="cellIs" dxfId="149" priority="24" stopIfTrue="1" operator="between">
      <formula>20000</formula>
      <formula>50000</formula>
    </cfRule>
    <cfRule type="cellIs" dxfId="148" priority="25" operator="greaterThanOrEqual">
      <formula>50000</formula>
    </cfRule>
  </conditionalFormatting>
  <conditionalFormatting sqref="N15">
    <cfRule type="cellIs" dxfId="147" priority="20" stopIfTrue="1" operator="lessThan">
      <formula>20000</formula>
    </cfRule>
    <cfRule type="cellIs" dxfId="146" priority="21" stopIfTrue="1" operator="between">
      <formula>20000</formula>
      <formula>50000</formula>
    </cfRule>
    <cfRule type="cellIs" dxfId="145" priority="22" operator="greaterThanOrEqual">
      <formula>50000</formula>
    </cfRule>
  </conditionalFormatting>
  <conditionalFormatting sqref="N5">
    <cfRule type="cellIs" dxfId="144" priority="17" stopIfTrue="1" operator="lessThan">
      <formula>20000</formula>
    </cfRule>
    <cfRule type="cellIs" dxfId="143" priority="18" stopIfTrue="1" operator="between">
      <formula>20000</formula>
      <formula>50000</formula>
    </cfRule>
    <cfRule type="cellIs" dxfId="142" priority="19" operator="greaterThanOrEqual">
      <formula>50000</formula>
    </cfRule>
  </conditionalFormatting>
  <conditionalFormatting sqref="H39">
    <cfRule type="cellIs" dxfId="141" priority="14" stopIfTrue="1" operator="lessThan">
      <formula>20000</formula>
    </cfRule>
    <cfRule type="cellIs" dxfId="140" priority="15" stopIfTrue="1" operator="between">
      <formula>20000</formula>
      <formula>50000</formula>
    </cfRule>
    <cfRule type="cellIs" dxfId="139" priority="16" operator="greaterThanOrEqual">
      <formula>50000</formula>
    </cfRule>
  </conditionalFormatting>
  <conditionalFormatting sqref="R39">
    <cfRule type="cellIs" dxfId="138" priority="8" stopIfTrue="1" operator="between">
      <formula>20000</formula>
      <formula>75000</formula>
    </cfRule>
    <cfRule type="cellIs" dxfId="137" priority="9" operator="greaterThanOrEqual">
      <formula>75000</formula>
    </cfRule>
  </conditionalFormatting>
  <conditionalFormatting sqref="R39">
    <cfRule type="cellIs" dxfId="136" priority="7" stopIfTrue="1" operator="lessThan">
      <formula>20000</formula>
    </cfRule>
  </conditionalFormatting>
  <conditionalFormatting sqref="Q39">
    <cfRule type="cellIs" dxfId="135" priority="10" stopIfTrue="1" operator="between">
      <formula>0.99</formula>
      <formula>1</formula>
    </cfRule>
    <cfRule type="cellIs" dxfId="134" priority="11" stopIfTrue="1" operator="between">
      <formula>0.985</formula>
      <formula>0.99</formula>
    </cfRule>
    <cfRule type="cellIs" dxfId="133" priority="12" stopIfTrue="1" operator="between">
      <formula>0.97</formula>
      <formula>0.985</formula>
    </cfRule>
    <cfRule type="cellIs" dxfId="132" priority="13" operator="lessThan">
      <formula>0.97</formula>
    </cfRule>
  </conditionalFormatting>
  <conditionalFormatting sqref="N13">
    <cfRule type="cellIs" dxfId="131" priority="4" stopIfTrue="1" operator="lessThan">
      <formula>20000</formula>
    </cfRule>
    <cfRule type="cellIs" dxfId="130" priority="5" stopIfTrue="1" operator="between">
      <formula>20000</formula>
      <formula>50000</formula>
    </cfRule>
    <cfRule type="cellIs" dxfId="129" priority="6" operator="greaterThanOrEqual">
      <formula>50000</formula>
    </cfRule>
  </conditionalFormatting>
  <conditionalFormatting sqref="H17">
    <cfRule type="cellIs" dxfId="128" priority="1" stopIfTrue="1" operator="lessThan">
      <formula>20000</formula>
    </cfRule>
    <cfRule type="cellIs" dxfId="127" priority="2" stopIfTrue="1" operator="between">
      <formula>20000</formula>
      <formula>50000</formula>
    </cfRule>
    <cfRule type="cellIs" dxfId="126" priority="3" operator="greaterThanOrEqual">
      <formula>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zoomScale="50" zoomScaleNormal="50" workbookViewId="0">
      <selection activeCell="AF12" sqref="AF12"/>
    </sheetView>
  </sheetViews>
  <sheetFormatPr defaultRowHeight="15" x14ac:dyDescent="0.25"/>
  <cols>
    <col min="1" max="1" width="23.5703125" bestFit="1" customWidth="1"/>
    <col min="4" max="4" width="9.85546875" bestFit="1" customWidth="1"/>
  </cols>
  <sheetData>
    <row r="1" spans="1:32" ht="16.5" thickTop="1" thickBot="1" x14ac:dyDescent="0.3">
      <c r="A1" s="106" t="s">
        <v>0</v>
      </c>
      <c r="B1" s="107"/>
      <c r="C1" s="108" t="s">
        <v>77</v>
      </c>
      <c r="D1" s="109"/>
      <c r="E1" s="150" t="s">
        <v>82</v>
      </c>
      <c r="F1" s="151"/>
      <c r="G1" s="151"/>
      <c r="H1" s="152"/>
      <c r="I1" s="150" t="s">
        <v>87</v>
      </c>
      <c r="J1" s="151"/>
      <c r="K1" s="151"/>
      <c r="L1" s="152"/>
      <c r="M1" s="150" t="s">
        <v>88</v>
      </c>
      <c r="N1" s="151"/>
      <c r="O1" s="151"/>
      <c r="P1" s="152"/>
      <c r="Q1" s="150" t="s">
        <v>89</v>
      </c>
      <c r="R1" s="151"/>
      <c r="S1" s="151"/>
      <c r="T1" s="152"/>
      <c r="U1" s="150" t="s">
        <v>90</v>
      </c>
      <c r="V1" s="151"/>
      <c r="W1" s="151"/>
      <c r="X1" s="152"/>
      <c r="Y1" s="150" t="s">
        <v>91</v>
      </c>
      <c r="Z1" s="151"/>
      <c r="AA1" s="151"/>
      <c r="AB1" s="152"/>
      <c r="AC1" s="150" t="s">
        <v>92</v>
      </c>
      <c r="AD1" s="151"/>
      <c r="AE1" s="151"/>
      <c r="AF1" s="152"/>
    </row>
    <row r="2" spans="1:32" ht="16.5" thickTop="1" thickBot="1" x14ac:dyDescent="0.3">
      <c r="A2" s="110" t="s">
        <v>10</v>
      </c>
      <c r="B2" s="111" t="s">
        <v>80</v>
      </c>
      <c r="C2" s="112" t="s">
        <v>78</v>
      </c>
      <c r="D2" s="113" t="s">
        <v>79</v>
      </c>
      <c r="E2" s="148" t="s">
        <v>83</v>
      </c>
      <c r="F2" s="149"/>
      <c r="G2" s="148" t="s">
        <v>86</v>
      </c>
      <c r="H2" s="149"/>
      <c r="I2" s="148" t="s">
        <v>83</v>
      </c>
      <c r="J2" s="149"/>
      <c r="K2" s="148" t="s">
        <v>86</v>
      </c>
      <c r="L2" s="149"/>
      <c r="M2" s="148" t="s">
        <v>83</v>
      </c>
      <c r="N2" s="149"/>
      <c r="O2" s="148" t="s">
        <v>86</v>
      </c>
      <c r="P2" s="149"/>
      <c r="Q2" s="148" t="s">
        <v>83</v>
      </c>
      <c r="R2" s="149"/>
      <c r="S2" s="148" t="s">
        <v>86</v>
      </c>
      <c r="T2" s="149"/>
      <c r="U2" s="148" t="s">
        <v>83</v>
      </c>
      <c r="V2" s="149"/>
      <c r="W2" s="148" t="s">
        <v>86</v>
      </c>
      <c r="X2" s="149"/>
      <c r="Y2" s="148" t="s">
        <v>83</v>
      </c>
      <c r="Z2" s="149"/>
      <c r="AA2" s="148" t="s">
        <v>86</v>
      </c>
      <c r="AB2" s="149"/>
      <c r="AC2" s="153"/>
      <c r="AD2" s="154"/>
      <c r="AE2" s="153"/>
      <c r="AF2" s="154"/>
    </row>
    <row r="3" spans="1:32" ht="16.5" thickTop="1" thickBot="1" x14ac:dyDescent="0.3">
      <c r="A3" s="110"/>
      <c r="B3" s="145"/>
      <c r="C3" s="146"/>
      <c r="D3" s="113"/>
      <c r="E3" s="114" t="s">
        <v>84</v>
      </c>
      <c r="F3" s="147" t="s">
        <v>85</v>
      </c>
      <c r="G3" s="114" t="s">
        <v>84</v>
      </c>
      <c r="H3" s="147" t="s">
        <v>85</v>
      </c>
      <c r="I3" s="114" t="s">
        <v>84</v>
      </c>
      <c r="J3" s="147" t="s">
        <v>85</v>
      </c>
      <c r="K3" s="114" t="s">
        <v>84</v>
      </c>
      <c r="L3" s="147" t="s">
        <v>85</v>
      </c>
      <c r="M3" s="114" t="s">
        <v>84</v>
      </c>
      <c r="N3" s="147" t="s">
        <v>85</v>
      </c>
      <c r="O3" s="114" t="s">
        <v>84</v>
      </c>
      <c r="P3" s="147" t="s">
        <v>85</v>
      </c>
      <c r="Q3" s="114" t="s">
        <v>84</v>
      </c>
      <c r="R3" s="147" t="s">
        <v>85</v>
      </c>
      <c r="S3" s="114" t="s">
        <v>84</v>
      </c>
      <c r="T3" s="147" t="s">
        <v>85</v>
      </c>
      <c r="U3" s="114" t="s">
        <v>84</v>
      </c>
      <c r="V3" s="147" t="s">
        <v>85</v>
      </c>
      <c r="W3" s="114" t="s">
        <v>84</v>
      </c>
      <c r="X3" s="147" t="s">
        <v>85</v>
      </c>
      <c r="Y3" s="114" t="s">
        <v>84</v>
      </c>
      <c r="Z3" s="147" t="s">
        <v>85</v>
      </c>
      <c r="AA3" s="114" t="s">
        <v>84</v>
      </c>
      <c r="AB3" s="147" t="s">
        <v>85</v>
      </c>
      <c r="AC3" s="114" t="s">
        <v>93</v>
      </c>
      <c r="AD3" s="147" t="s">
        <v>94</v>
      </c>
      <c r="AE3" s="114" t="s">
        <v>95</v>
      </c>
      <c r="AF3" s="147"/>
    </row>
    <row r="4" spans="1:32" ht="16.5" thickTop="1" thickBot="1" x14ac:dyDescent="0.3">
      <c r="A4" s="23" t="s">
        <v>17</v>
      </c>
      <c r="B4" s="27" t="s">
        <v>81</v>
      </c>
      <c r="C4" s="115">
        <v>0.99</v>
      </c>
      <c r="D4" s="116" t="s">
        <v>96</v>
      </c>
      <c r="E4" s="117">
        <v>43873</v>
      </c>
      <c r="F4" s="117">
        <v>43873</v>
      </c>
      <c r="G4" s="117">
        <v>43873</v>
      </c>
      <c r="H4" s="117">
        <v>43873</v>
      </c>
      <c r="I4" s="117">
        <v>43873</v>
      </c>
      <c r="J4" s="117">
        <v>43873</v>
      </c>
      <c r="K4" s="117">
        <v>43873</v>
      </c>
      <c r="L4" s="117">
        <v>43873</v>
      </c>
      <c r="M4" s="155"/>
      <c r="N4" s="156"/>
      <c r="O4" s="155"/>
      <c r="P4" s="156"/>
      <c r="Q4" s="117"/>
      <c r="R4" s="118"/>
      <c r="S4" s="117"/>
      <c r="T4" s="118"/>
      <c r="U4" s="117"/>
      <c r="V4" s="118"/>
      <c r="W4" s="117"/>
      <c r="X4" s="118"/>
      <c r="Y4" s="155"/>
      <c r="Z4" s="156"/>
      <c r="AA4" s="155"/>
      <c r="AB4" s="156"/>
      <c r="AC4" s="117"/>
      <c r="AD4" s="118"/>
      <c r="AE4" s="117"/>
      <c r="AF4" s="118"/>
    </row>
    <row r="5" spans="1:32" ht="15.75" thickBot="1" x14ac:dyDescent="0.3">
      <c r="A5" s="23" t="s">
        <v>19</v>
      </c>
      <c r="B5" s="27"/>
      <c r="C5" s="33"/>
      <c r="D5" s="119"/>
      <c r="E5" s="120"/>
      <c r="F5" s="121"/>
      <c r="G5" s="120"/>
      <c r="H5" s="121"/>
      <c r="I5" s="120"/>
      <c r="J5" s="121"/>
      <c r="K5" s="120"/>
      <c r="L5" s="121"/>
      <c r="M5" s="120"/>
      <c r="N5" s="121"/>
      <c r="O5" s="120"/>
      <c r="P5" s="121"/>
      <c r="Q5" s="120"/>
      <c r="R5" s="121"/>
      <c r="S5" s="120"/>
      <c r="T5" s="121"/>
      <c r="U5" s="120"/>
      <c r="V5" s="121"/>
      <c r="W5" s="120"/>
      <c r="X5" s="121"/>
      <c r="Y5" s="120"/>
      <c r="Z5" s="121"/>
      <c r="AA5" s="120"/>
      <c r="AB5" s="121"/>
      <c r="AC5" s="120"/>
      <c r="AD5" s="121"/>
      <c r="AE5" s="120"/>
      <c r="AF5" s="121"/>
    </row>
    <row r="6" spans="1:32" ht="15.75" thickBot="1" x14ac:dyDescent="0.3">
      <c r="A6" s="42" t="s">
        <v>21</v>
      </c>
      <c r="B6" s="27"/>
      <c r="C6" s="33"/>
      <c r="D6" s="119"/>
      <c r="E6" s="120"/>
      <c r="F6" s="121"/>
      <c r="G6" s="120"/>
      <c r="H6" s="121"/>
      <c r="I6" s="120"/>
      <c r="J6" s="121"/>
      <c r="K6" s="120"/>
      <c r="L6" s="121"/>
      <c r="M6" s="120"/>
      <c r="N6" s="121"/>
      <c r="O6" s="120"/>
      <c r="P6" s="121"/>
      <c r="Q6" s="120"/>
      <c r="R6" s="121"/>
      <c r="S6" s="120"/>
      <c r="T6" s="121"/>
      <c r="U6" s="120"/>
      <c r="V6" s="121"/>
      <c r="W6" s="120"/>
      <c r="X6" s="121"/>
      <c r="Y6" s="120"/>
      <c r="Z6" s="121"/>
      <c r="AA6" s="120"/>
      <c r="AB6" s="121"/>
      <c r="AC6" s="120"/>
      <c r="AD6" s="121"/>
      <c r="AE6" s="120"/>
      <c r="AF6" s="121"/>
    </row>
    <row r="7" spans="1:32" ht="15.75" thickBot="1" x14ac:dyDescent="0.3">
      <c r="A7" s="42" t="s">
        <v>24</v>
      </c>
      <c r="B7" s="27"/>
      <c r="C7" s="33"/>
      <c r="D7" s="119"/>
      <c r="E7" s="120"/>
      <c r="F7" s="121"/>
      <c r="G7" s="120"/>
      <c r="H7" s="121"/>
      <c r="I7" s="120"/>
      <c r="J7" s="121"/>
      <c r="K7" s="120"/>
      <c r="L7" s="121"/>
      <c r="M7" s="120"/>
      <c r="N7" s="121"/>
      <c r="O7" s="120"/>
      <c r="P7" s="121"/>
      <c r="Q7" s="120"/>
      <c r="R7" s="121"/>
      <c r="S7" s="120"/>
      <c r="T7" s="121"/>
      <c r="U7" s="120"/>
      <c r="V7" s="121"/>
      <c r="W7" s="120"/>
      <c r="X7" s="121"/>
      <c r="Y7" s="120"/>
      <c r="Z7" s="121"/>
      <c r="AA7" s="120"/>
      <c r="AB7" s="121"/>
      <c r="AC7" s="120"/>
      <c r="AD7" s="121"/>
      <c r="AE7" s="120"/>
      <c r="AF7" s="121"/>
    </row>
    <row r="8" spans="1:32" ht="15.75" thickBot="1" x14ac:dyDescent="0.3">
      <c r="A8" s="42" t="s">
        <v>25</v>
      </c>
      <c r="B8" s="27"/>
      <c r="C8" s="33"/>
      <c r="D8" s="119"/>
      <c r="E8" s="120"/>
      <c r="F8" s="121"/>
      <c r="G8" s="120"/>
      <c r="H8" s="121"/>
      <c r="I8" s="120"/>
      <c r="J8" s="121"/>
      <c r="K8" s="120"/>
      <c r="L8" s="121"/>
      <c r="M8" s="120"/>
      <c r="N8" s="121"/>
      <c r="O8" s="120"/>
      <c r="P8" s="121"/>
      <c r="Q8" s="120"/>
      <c r="R8" s="121"/>
      <c r="S8" s="120"/>
      <c r="T8" s="121"/>
      <c r="U8" s="120"/>
      <c r="V8" s="121"/>
      <c r="W8" s="120"/>
      <c r="X8" s="121"/>
      <c r="Y8" s="120"/>
      <c r="Z8" s="121"/>
      <c r="AA8" s="120"/>
      <c r="AB8" s="121"/>
      <c r="AC8" s="120"/>
      <c r="AD8" s="121"/>
      <c r="AE8" s="120"/>
      <c r="AF8" s="121"/>
    </row>
    <row r="9" spans="1:32" ht="15.75" thickBot="1" x14ac:dyDescent="0.3">
      <c r="A9" s="42" t="s">
        <v>26</v>
      </c>
      <c r="B9" s="27"/>
      <c r="C9" s="33"/>
      <c r="D9" s="119"/>
      <c r="E9" s="120"/>
      <c r="F9" s="121"/>
      <c r="G9" s="120"/>
      <c r="H9" s="121"/>
      <c r="I9" s="120"/>
      <c r="J9" s="121"/>
      <c r="K9" s="120"/>
      <c r="L9" s="121"/>
      <c r="M9" s="120"/>
      <c r="N9" s="121"/>
      <c r="O9" s="120"/>
      <c r="P9" s="121"/>
      <c r="Q9" s="120"/>
      <c r="R9" s="121"/>
      <c r="S9" s="120"/>
      <c r="T9" s="121"/>
      <c r="U9" s="120"/>
      <c r="V9" s="121"/>
      <c r="W9" s="120"/>
      <c r="X9" s="121"/>
      <c r="Y9" s="120"/>
      <c r="Z9" s="121"/>
      <c r="AA9" s="120"/>
      <c r="AB9" s="121"/>
      <c r="AC9" s="120"/>
      <c r="AD9" s="121"/>
      <c r="AE9" s="120"/>
      <c r="AF9" s="121"/>
    </row>
    <row r="10" spans="1:32" ht="16.5" thickTop="1" thickBot="1" x14ac:dyDescent="0.3">
      <c r="A10" s="122" t="s">
        <v>29</v>
      </c>
      <c r="B10" s="27"/>
      <c r="C10" s="33"/>
      <c r="D10" s="119"/>
      <c r="E10" s="120"/>
      <c r="F10" s="121"/>
      <c r="G10" s="120"/>
      <c r="H10" s="121"/>
      <c r="I10" s="120"/>
      <c r="J10" s="121"/>
      <c r="K10" s="120"/>
      <c r="L10" s="121"/>
      <c r="M10" s="120"/>
      <c r="N10" s="121"/>
      <c r="O10" s="120"/>
      <c r="P10" s="121"/>
      <c r="Q10" s="120"/>
      <c r="R10" s="121"/>
      <c r="S10" s="120"/>
      <c r="T10" s="121"/>
      <c r="U10" s="120"/>
      <c r="V10" s="121"/>
      <c r="W10" s="120"/>
      <c r="X10" s="121"/>
      <c r="Y10" s="120"/>
      <c r="Z10" s="121"/>
      <c r="AA10" s="120"/>
      <c r="AB10" s="121"/>
      <c r="AC10" s="120"/>
      <c r="AD10" s="121"/>
      <c r="AE10" s="120"/>
      <c r="AF10" s="121"/>
    </row>
    <row r="11" spans="1:32" ht="15.75" thickBot="1" x14ac:dyDescent="0.3">
      <c r="A11" s="123" t="s">
        <v>31</v>
      </c>
      <c r="B11" s="27"/>
      <c r="C11" s="33"/>
      <c r="D11" s="119"/>
      <c r="E11" s="120"/>
      <c r="F11" s="121"/>
      <c r="G11" s="120"/>
      <c r="H11" s="121"/>
      <c r="I11" s="120"/>
      <c r="J11" s="121"/>
      <c r="K11" s="120"/>
      <c r="L11" s="121"/>
      <c r="M11" s="120"/>
      <c r="N11" s="121"/>
      <c r="O11" s="120"/>
      <c r="P11" s="121"/>
      <c r="Q11" s="120"/>
      <c r="R11" s="121"/>
      <c r="S11" s="120"/>
      <c r="T11" s="121"/>
      <c r="U11" s="120"/>
      <c r="V11" s="121"/>
      <c r="W11" s="120"/>
      <c r="X11" s="121"/>
      <c r="Y11" s="120"/>
      <c r="Z11" s="121"/>
      <c r="AA11" s="120"/>
      <c r="AB11" s="121"/>
      <c r="AC11" s="120"/>
      <c r="AD11" s="121"/>
      <c r="AE11" s="120"/>
      <c r="AF11" s="121"/>
    </row>
    <row r="12" spans="1:32" ht="15.75" thickBot="1" x14ac:dyDescent="0.3">
      <c r="A12" s="124" t="s">
        <v>32</v>
      </c>
      <c r="B12" s="27"/>
      <c r="C12" s="33"/>
      <c r="D12" s="119"/>
      <c r="E12" s="120"/>
      <c r="F12" s="121"/>
      <c r="G12" s="120"/>
      <c r="H12" s="121"/>
      <c r="I12" s="120"/>
      <c r="J12" s="121"/>
      <c r="K12" s="120"/>
      <c r="L12" s="121"/>
      <c r="M12" s="120"/>
      <c r="N12" s="121"/>
      <c r="O12" s="120"/>
      <c r="P12" s="121"/>
      <c r="Q12" s="120"/>
      <c r="R12" s="121"/>
      <c r="S12" s="120"/>
      <c r="T12" s="121"/>
      <c r="U12" s="120"/>
      <c r="V12" s="121"/>
      <c r="W12" s="120"/>
      <c r="X12" s="121"/>
      <c r="Y12" s="120"/>
      <c r="Z12" s="121"/>
      <c r="AA12" s="120"/>
      <c r="AB12" s="121"/>
      <c r="AC12" s="120"/>
      <c r="AD12" s="121"/>
      <c r="AE12" s="120"/>
      <c r="AF12" s="121"/>
    </row>
    <row r="13" spans="1:32" ht="15.75" thickBot="1" x14ac:dyDescent="0.3">
      <c r="A13" s="123" t="s">
        <v>33</v>
      </c>
      <c r="B13" s="27"/>
      <c r="C13" s="33"/>
      <c r="D13" s="119"/>
      <c r="E13" s="120"/>
      <c r="F13" s="121"/>
      <c r="G13" s="120"/>
      <c r="H13" s="121"/>
      <c r="I13" s="120"/>
      <c r="J13" s="121"/>
      <c r="K13" s="120"/>
      <c r="L13" s="121"/>
      <c r="M13" s="120"/>
      <c r="N13" s="121"/>
      <c r="O13" s="120"/>
      <c r="P13" s="121"/>
      <c r="Q13" s="120"/>
      <c r="R13" s="121"/>
      <c r="S13" s="120"/>
      <c r="T13" s="121"/>
      <c r="U13" s="120"/>
      <c r="V13" s="121"/>
      <c r="W13" s="120"/>
      <c r="X13" s="121"/>
      <c r="Y13" s="120"/>
      <c r="Z13" s="121"/>
      <c r="AA13" s="120"/>
      <c r="AB13" s="121"/>
      <c r="AC13" s="120"/>
      <c r="AD13" s="121"/>
      <c r="AE13" s="120"/>
      <c r="AF13" s="121"/>
    </row>
    <row r="14" spans="1:32" ht="15.75" thickBot="1" x14ac:dyDescent="0.3">
      <c r="A14" s="124" t="s">
        <v>34</v>
      </c>
      <c r="B14" s="27"/>
      <c r="C14" s="33"/>
      <c r="D14" s="119"/>
      <c r="E14" s="120"/>
      <c r="F14" s="121"/>
      <c r="G14" s="120"/>
      <c r="H14" s="121"/>
      <c r="I14" s="120"/>
      <c r="J14" s="121"/>
      <c r="K14" s="120"/>
      <c r="L14" s="121"/>
      <c r="M14" s="120"/>
      <c r="N14" s="121"/>
      <c r="O14" s="120"/>
      <c r="P14" s="121"/>
      <c r="Q14" s="120"/>
      <c r="R14" s="121"/>
      <c r="S14" s="120"/>
      <c r="T14" s="121"/>
      <c r="U14" s="120"/>
      <c r="V14" s="121"/>
      <c r="W14" s="120"/>
      <c r="X14" s="121"/>
      <c r="Y14" s="120"/>
      <c r="Z14" s="121"/>
      <c r="AA14" s="120"/>
      <c r="AB14" s="121"/>
      <c r="AC14" s="120"/>
      <c r="AD14" s="121"/>
      <c r="AE14" s="120"/>
      <c r="AF14" s="121"/>
    </row>
    <row r="15" spans="1:32" ht="15.75" thickBot="1" x14ac:dyDescent="0.3">
      <c r="A15" s="123" t="s">
        <v>37</v>
      </c>
      <c r="B15" s="27"/>
      <c r="C15" s="33"/>
      <c r="D15" s="119"/>
      <c r="E15" s="120"/>
      <c r="F15" s="121"/>
      <c r="G15" s="120"/>
      <c r="H15" s="121"/>
      <c r="I15" s="120"/>
      <c r="J15" s="121"/>
      <c r="K15" s="120"/>
      <c r="L15" s="121"/>
      <c r="M15" s="120"/>
      <c r="N15" s="121"/>
      <c r="O15" s="120"/>
      <c r="P15" s="121"/>
      <c r="Q15" s="120"/>
      <c r="R15" s="121"/>
      <c r="S15" s="120"/>
      <c r="T15" s="121"/>
      <c r="U15" s="120"/>
      <c r="V15" s="121"/>
      <c r="W15" s="120"/>
      <c r="X15" s="121"/>
      <c r="Y15" s="120"/>
      <c r="Z15" s="121"/>
      <c r="AA15" s="120"/>
      <c r="AB15" s="121"/>
      <c r="AC15" s="120"/>
      <c r="AD15" s="121"/>
      <c r="AE15" s="120"/>
      <c r="AF15" s="121"/>
    </row>
    <row r="16" spans="1:32" ht="15.75" thickBot="1" x14ac:dyDescent="0.3">
      <c r="A16" s="123" t="s">
        <v>39</v>
      </c>
      <c r="B16" s="27"/>
      <c r="C16" s="33"/>
      <c r="D16" s="119"/>
      <c r="E16" s="120"/>
      <c r="F16" s="121"/>
      <c r="G16" s="120"/>
      <c r="H16" s="121"/>
      <c r="I16" s="120"/>
      <c r="J16" s="121"/>
      <c r="K16" s="120"/>
      <c r="L16" s="121"/>
      <c r="M16" s="120"/>
      <c r="N16" s="121"/>
      <c r="O16" s="120"/>
      <c r="P16" s="121"/>
      <c r="Q16" s="120"/>
      <c r="R16" s="121"/>
      <c r="S16" s="120"/>
      <c r="T16" s="121"/>
      <c r="U16" s="120"/>
      <c r="V16" s="121"/>
      <c r="W16" s="120"/>
      <c r="X16" s="121"/>
      <c r="Y16" s="120"/>
      <c r="Z16" s="121"/>
      <c r="AA16" s="120"/>
      <c r="AB16" s="121"/>
      <c r="AC16" s="120"/>
      <c r="AD16" s="121"/>
      <c r="AE16" s="120"/>
      <c r="AF16" s="121"/>
    </row>
    <row r="17" spans="1:32" ht="15.75" thickBot="1" x14ac:dyDescent="0.3">
      <c r="A17" s="123" t="s">
        <v>40</v>
      </c>
      <c r="B17" s="27"/>
      <c r="C17" s="33"/>
      <c r="D17" s="119"/>
      <c r="E17" s="120"/>
      <c r="F17" s="121"/>
      <c r="G17" s="120"/>
      <c r="H17" s="121"/>
      <c r="I17" s="120"/>
      <c r="J17" s="121"/>
      <c r="K17" s="120"/>
      <c r="L17" s="121"/>
      <c r="M17" s="120"/>
      <c r="N17" s="121"/>
      <c r="O17" s="120"/>
      <c r="P17" s="121"/>
      <c r="Q17" s="120"/>
      <c r="R17" s="121"/>
      <c r="S17" s="120"/>
      <c r="T17" s="121"/>
      <c r="U17" s="120"/>
      <c r="V17" s="121"/>
      <c r="W17" s="120"/>
      <c r="X17" s="121"/>
      <c r="Y17" s="120"/>
      <c r="Z17" s="121"/>
      <c r="AA17" s="120"/>
      <c r="AB17" s="121"/>
      <c r="AC17" s="120"/>
      <c r="AD17" s="121"/>
      <c r="AE17" s="120"/>
      <c r="AF17" s="121"/>
    </row>
    <row r="18" spans="1:32" ht="15.75" thickBot="1" x14ac:dyDescent="0.3">
      <c r="A18" s="124" t="s">
        <v>41</v>
      </c>
      <c r="B18" s="27"/>
      <c r="C18" s="33"/>
      <c r="D18" s="119"/>
      <c r="E18" s="120"/>
      <c r="F18" s="121"/>
      <c r="G18" s="120"/>
      <c r="H18" s="121"/>
      <c r="I18" s="120"/>
      <c r="J18" s="121"/>
      <c r="K18" s="120"/>
      <c r="L18" s="121"/>
      <c r="M18" s="120"/>
      <c r="N18" s="121"/>
      <c r="O18" s="120"/>
      <c r="P18" s="121"/>
      <c r="Q18" s="120"/>
      <c r="R18" s="121"/>
      <c r="S18" s="120"/>
      <c r="T18" s="121"/>
      <c r="U18" s="120"/>
      <c r="V18" s="121"/>
      <c r="W18" s="120"/>
      <c r="X18" s="121"/>
      <c r="Y18" s="120"/>
      <c r="Z18" s="121"/>
      <c r="AA18" s="120"/>
      <c r="AB18" s="121"/>
      <c r="AC18" s="120"/>
      <c r="AD18" s="121"/>
      <c r="AE18" s="120"/>
      <c r="AF18" s="121"/>
    </row>
    <row r="19" spans="1:32" ht="15.75" thickBot="1" x14ac:dyDescent="0.3">
      <c r="A19" s="123" t="s">
        <v>43</v>
      </c>
      <c r="B19" s="27"/>
      <c r="C19" s="33"/>
      <c r="D19" s="119"/>
      <c r="E19" s="120"/>
      <c r="F19" s="121"/>
      <c r="G19" s="120"/>
      <c r="H19" s="121"/>
      <c r="I19" s="120"/>
      <c r="J19" s="121"/>
      <c r="K19" s="120"/>
      <c r="L19" s="121"/>
      <c r="M19" s="120"/>
      <c r="N19" s="121"/>
      <c r="O19" s="120"/>
      <c r="P19" s="121"/>
      <c r="Q19" s="120"/>
      <c r="R19" s="121"/>
      <c r="S19" s="120"/>
      <c r="T19" s="121"/>
      <c r="U19" s="120"/>
      <c r="V19" s="121"/>
      <c r="W19" s="120"/>
      <c r="X19" s="121"/>
      <c r="Y19" s="120"/>
      <c r="Z19" s="121"/>
      <c r="AA19" s="120"/>
      <c r="AB19" s="121"/>
      <c r="AC19" s="120"/>
      <c r="AD19" s="121"/>
      <c r="AE19" s="120"/>
      <c r="AF19" s="121"/>
    </row>
    <row r="20" spans="1:32" ht="15.75" thickBot="1" x14ac:dyDescent="0.3">
      <c r="A20" s="124" t="s">
        <v>45</v>
      </c>
      <c r="B20" s="27"/>
      <c r="C20" s="33"/>
      <c r="D20" s="119"/>
      <c r="E20" s="120"/>
      <c r="F20" s="121"/>
      <c r="G20" s="120"/>
      <c r="H20" s="121"/>
      <c r="I20" s="120"/>
      <c r="J20" s="121"/>
      <c r="K20" s="120"/>
      <c r="L20" s="121"/>
      <c r="M20" s="120"/>
      <c r="N20" s="121"/>
      <c r="O20" s="120"/>
      <c r="P20" s="121"/>
      <c r="Q20" s="120"/>
      <c r="R20" s="121"/>
      <c r="S20" s="120"/>
      <c r="T20" s="121"/>
      <c r="U20" s="120"/>
      <c r="V20" s="121"/>
      <c r="W20" s="120"/>
      <c r="X20" s="121"/>
      <c r="Y20" s="120"/>
      <c r="Z20" s="121"/>
      <c r="AA20" s="120"/>
      <c r="AB20" s="121"/>
      <c r="AC20" s="120"/>
      <c r="AD20" s="121"/>
      <c r="AE20" s="120"/>
      <c r="AF20" s="121"/>
    </row>
    <row r="21" spans="1:32" ht="15.75" thickBot="1" x14ac:dyDescent="0.3">
      <c r="A21" s="123" t="s">
        <v>46</v>
      </c>
      <c r="B21" s="27"/>
      <c r="C21" s="33"/>
      <c r="D21" s="119"/>
      <c r="E21" s="120"/>
      <c r="F21" s="121"/>
      <c r="G21" s="120"/>
      <c r="H21" s="121"/>
      <c r="I21" s="120"/>
      <c r="J21" s="121"/>
      <c r="K21" s="120"/>
      <c r="L21" s="121"/>
      <c r="M21" s="120"/>
      <c r="N21" s="121"/>
      <c r="O21" s="120"/>
      <c r="P21" s="121"/>
      <c r="Q21" s="120"/>
      <c r="R21" s="121"/>
      <c r="S21" s="120"/>
      <c r="T21" s="121"/>
      <c r="U21" s="120"/>
      <c r="V21" s="121"/>
      <c r="W21" s="120"/>
      <c r="X21" s="121"/>
      <c r="Y21" s="120"/>
      <c r="Z21" s="121"/>
      <c r="AA21" s="120"/>
      <c r="AB21" s="121"/>
      <c r="AC21" s="120"/>
      <c r="AD21" s="121"/>
      <c r="AE21" s="120"/>
      <c r="AF21" s="121"/>
    </row>
    <row r="22" spans="1:32" ht="15.75" thickBot="1" x14ac:dyDescent="0.3">
      <c r="A22" s="123" t="s">
        <v>48</v>
      </c>
      <c r="B22" s="27"/>
      <c r="C22" s="33"/>
      <c r="D22" s="119"/>
      <c r="E22" s="120"/>
      <c r="F22" s="121"/>
      <c r="G22" s="120"/>
      <c r="H22" s="121"/>
      <c r="I22" s="120"/>
      <c r="J22" s="121"/>
      <c r="K22" s="120"/>
      <c r="L22" s="121"/>
      <c r="M22" s="120"/>
      <c r="N22" s="121"/>
      <c r="O22" s="120"/>
      <c r="P22" s="121"/>
      <c r="Q22" s="120"/>
      <c r="R22" s="121"/>
      <c r="S22" s="120"/>
      <c r="T22" s="121"/>
      <c r="U22" s="120"/>
      <c r="V22" s="121"/>
      <c r="W22" s="120"/>
      <c r="X22" s="121"/>
      <c r="Y22" s="120"/>
      <c r="Z22" s="121"/>
      <c r="AA22" s="120"/>
      <c r="AB22" s="121"/>
      <c r="AC22" s="120"/>
      <c r="AD22" s="121"/>
      <c r="AE22" s="120"/>
      <c r="AF22" s="121"/>
    </row>
    <row r="23" spans="1:32" ht="15.75" thickBot="1" x14ac:dyDescent="0.3">
      <c r="A23" s="123" t="s">
        <v>50</v>
      </c>
      <c r="B23" s="27"/>
      <c r="C23" s="33"/>
      <c r="D23" s="119"/>
      <c r="E23" s="120"/>
      <c r="F23" s="121"/>
      <c r="G23" s="120"/>
      <c r="H23" s="121"/>
      <c r="I23" s="120"/>
      <c r="J23" s="121"/>
      <c r="K23" s="120"/>
      <c r="L23" s="121"/>
      <c r="M23" s="120"/>
      <c r="N23" s="121"/>
      <c r="O23" s="120"/>
      <c r="P23" s="121"/>
      <c r="Q23" s="120"/>
      <c r="R23" s="121"/>
      <c r="S23" s="120"/>
      <c r="T23" s="121"/>
      <c r="U23" s="120"/>
      <c r="V23" s="121"/>
      <c r="W23" s="120"/>
      <c r="X23" s="121"/>
      <c r="Y23" s="120"/>
      <c r="Z23" s="121"/>
      <c r="AA23" s="120"/>
      <c r="AB23" s="121"/>
      <c r="AC23" s="120"/>
      <c r="AD23" s="121"/>
      <c r="AE23" s="120"/>
      <c r="AF23" s="121"/>
    </row>
    <row r="24" spans="1:32" ht="15.75" thickBot="1" x14ac:dyDescent="0.3">
      <c r="A24" s="125" t="s">
        <v>52</v>
      </c>
      <c r="B24" s="27"/>
      <c r="C24" s="33"/>
      <c r="D24" s="119"/>
      <c r="E24" s="120"/>
      <c r="F24" s="121"/>
      <c r="G24" s="120"/>
      <c r="H24" s="121"/>
      <c r="I24" s="120"/>
      <c r="J24" s="121"/>
      <c r="K24" s="120"/>
      <c r="L24" s="121"/>
      <c r="M24" s="120"/>
      <c r="N24" s="121"/>
      <c r="O24" s="120"/>
      <c r="P24" s="121"/>
      <c r="Q24" s="120"/>
      <c r="R24" s="121"/>
      <c r="S24" s="120"/>
      <c r="T24" s="121"/>
      <c r="U24" s="120"/>
      <c r="V24" s="121"/>
      <c r="W24" s="120"/>
      <c r="X24" s="121"/>
      <c r="Y24" s="120"/>
      <c r="Z24" s="121"/>
      <c r="AA24" s="120"/>
      <c r="AB24" s="121"/>
      <c r="AC24" s="120"/>
      <c r="AD24" s="121"/>
      <c r="AE24" s="120"/>
      <c r="AF24" s="121"/>
    </row>
    <row r="25" spans="1:32" ht="15.75" thickBot="1" x14ac:dyDescent="0.3">
      <c r="A25" s="124" t="s">
        <v>53</v>
      </c>
      <c r="B25" s="27"/>
      <c r="C25" s="33"/>
      <c r="D25" s="119"/>
      <c r="E25" s="120"/>
      <c r="F25" s="121"/>
      <c r="G25" s="120"/>
      <c r="H25" s="121"/>
      <c r="I25" s="120"/>
      <c r="J25" s="121"/>
      <c r="K25" s="120"/>
      <c r="L25" s="121"/>
      <c r="M25" s="120"/>
      <c r="N25" s="121"/>
      <c r="O25" s="120"/>
      <c r="P25" s="121"/>
      <c r="Q25" s="120"/>
      <c r="R25" s="121"/>
      <c r="S25" s="120"/>
      <c r="T25" s="121"/>
      <c r="U25" s="120"/>
      <c r="V25" s="121"/>
      <c r="W25" s="120"/>
      <c r="X25" s="121"/>
      <c r="Y25" s="120"/>
      <c r="Z25" s="121"/>
      <c r="AA25" s="120"/>
      <c r="AB25" s="121"/>
      <c r="AC25" s="120"/>
      <c r="AD25" s="121"/>
      <c r="AE25" s="120"/>
      <c r="AF25" s="121"/>
    </row>
    <row r="26" spans="1:32" ht="15.75" thickBot="1" x14ac:dyDescent="0.3">
      <c r="A26" s="124" t="s">
        <v>54</v>
      </c>
      <c r="B26" s="27"/>
      <c r="C26" s="33"/>
      <c r="D26" s="119"/>
      <c r="E26" s="120"/>
      <c r="F26" s="121"/>
      <c r="G26" s="120"/>
      <c r="H26" s="121"/>
      <c r="I26" s="120"/>
      <c r="J26" s="121"/>
      <c r="K26" s="120"/>
      <c r="L26" s="121"/>
      <c r="M26" s="120"/>
      <c r="N26" s="121"/>
      <c r="O26" s="120"/>
      <c r="P26" s="121"/>
      <c r="Q26" s="120"/>
      <c r="R26" s="121"/>
      <c r="S26" s="120"/>
      <c r="T26" s="121"/>
      <c r="U26" s="120"/>
      <c r="V26" s="121"/>
      <c r="W26" s="120"/>
      <c r="X26" s="121"/>
      <c r="Y26" s="120"/>
      <c r="Z26" s="121"/>
      <c r="AA26" s="120"/>
      <c r="AB26" s="121"/>
      <c r="AC26" s="120"/>
      <c r="AD26" s="121"/>
      <c r="AE26" s="120"/>
      <c r="AF26" s="121"/>
    </row>
    <row r="27" spans="1:32" ht="15.75" thickBot="1" x14ac:dyDescent="0.3">
      <c r="A27" s="123" t="s">
        <v>55</v>
      </c>
      <c r="B27" s="27"/>
      <c r="C27" s="33"/>
      <c r="D27" s="119"/>
      <c r="E27" s="120"/>
      <c r="F27" s="121"/>
      <c r="G27" s="120"/>
      <c r="H27" s="121"/>
      <c r="I27" s="120"/>
      <c r="J27" s="121"/>
      <c r="K27" s="120"/>
      <c r="L27" s="121"/>
      <c r="M27" s="120"/>
      <c r="N27" s="121"/>
      <c r="O27" s="120"/>
      <c r="P27" s="121"/>
      <c r="Q27" s="120"/>
      <c r="R27" s="121"/>
      <c r="S27" s="120"/>
      <c r="T27" s="121"/>
      <c r="U27" s="120"/>
      <c r="V27" s="121"/>
      <c r="W27" s="120"/>
      <c r="X27" s="121"/>
      <c r="Y27" s="120"/>
      <c r="Z27" s="121"/>
      <c r="AA27" s="120"/>
      <c r="AB27" s="121"/>
      <c r="AC27" s="120"/>
      <c r="AD27" s="121"/>
      <c r="AE27" s="120"/>
      <c r="AF27" s="121"/>
    </row>
    <row r="28" spans="1:32" ht="15.75" thickBot="1" x14ac:dyDescent="0.3">
      <c r="A28" s="123" t="s">
        <v>56</v>
      </c>
      <c r="B28" s="27"/>
      <c r="C28" s="33"/>
      <c r="D28" s="119"/>
      <c r="E28" s="120"/>
      <c r="F28" s="121"/>
      <c r="G28" s="120"/>
      <c r="H28" s="121"/>
      <c r="I28" s="120"/>
      <c r="J28" s="121"/>
      <c r="K28" s="120"/>
      <c r="L28" s="121"/>
      <c r="M28" s="120"/>
      <c r="N28" s="121"/>
      <c r="O28" s="120"/>
      <c r="P28" s="121"/>
      <c r="Q28" s="120"/>
      <c r="R28" s="121"/>
      <c r="S28" s="120"/>
      <c r="T28" s="121"/>
      <c r="U28" s="120"/>
      <c r="V28" s="121"/>
      <c r="W28" s="120"/>
      <c r="X28" s="121"/>
      <c r="Y28" s="120"/>
      <c r="Z28" s="121"/>
      <c r="AA28" s="120"/>
      <c r="AB28" s="121"/>
      <c r="AC28" s="120"/>
      <c r="AD28" s="121"/>
      <c r="AE28" s="120"/>
      <c r="AF28" s="121"/>
    </row>
    <row r="29" spans="1:32" ht="15.75" thickBot="1" x14ac:dyDescent="0.3">
      <c r="A29" s="123" t="s">
        <v>58</v>
      </c>
      <c r="B29" s="27"/>
      <c r="C29" s="33"/>
      <c r="D29" s="119"/>
      <c r="E29" s="120"/>
      <c r="F29" s="121"/>
      <c r="G29" s="120"/>
      <c r="H29" s="121"/>
      <c r="I29" s="120"/>
      <c r="J29" s="121"/>
      <c r="K29" s="120"/>
      <c r="L29" s="121"/>
      <c r="M29" s="120"/>
      <c r="N29" s="121"/>
      <c r="O29" s="120"/>
      <c r="P29" s="121"/>
      <c r="Q29" s="120"/>
      <c r="R29" s="121"/>
      <c r="S29" s="120"/>
      <c r="T29" s="121"/>
      <c r="U29" s="120"/>
      <c r="V29" s="121"/>
      <c r="W29" s="120"/>
      <c r="X29" s="121"/>
      <c r="Y29" s="120"/>
      <c r="Z29" s="121"/>
      <c r="AA29" s="120"/>
      <c r="AB29" s="121"/>
      <c r="AC29" s="120"/>
      <c r="AD29" s="121"/>
      <c r="AE29" s="120"/>
      <c r="AF29" s="121"/>
    </row>
    <row r="30" spans="1:32" ht="15.75" thickBot="1" x14ac:dyDescent="0.3">
      <c r="A30" s="125" t="s">
        <v>59</v>
      </c>
      <c r="B30" s="27"/>
      <c r="C30" s="33"/>
      <c r="D30" s="119"/>
      <c r="E30" s="120"/>
      <c r="F30" s="121"/>
      <c r="G30" s="120"/>
      <c r="H30" s="121"/>
      <c r="I30" s="120"/>
      <c r="J30" s="121"/>
      <c r="K30" s="120"/>
      <c r="L30" s="121"/>
      <c r="M30" s="120"/>
      <c r="N30" s="121"/>
      <c r="O30" s="120"/>
      <c r="P30" s="121"/>
      <c r="Q30" s="120"/>
      <c r="R30" s="121"/>
      <c r="S30" s="120"/>
      <c r="T30" s="121"/>
      <c r="U30" s="120"/>
      <c r="V30" s="121"/>
      <c r="W30" s="120"/>
      <c r="X30" s="121"/>
      <c r="Y30" s="120"/>
      <c r="Z30" s="121"/>
      <c r="AA30" s="120"/>
      <c r="AB30" s="121"/>
      <c r="AC30" s="120"/>
      <c r="AD30" s="121"/>
      <c r="AE30" s="120"/>
      <c r="AF30" s="121"/>
    </row>
    <row r="31" spans="1:32" ht="15.75" thickBot="1" x14ac:dyDescent="0.3">
      <c r="A31" s="59" t="s">
        <v>60</v>
      </c>
      <c r="B31" s="27"/>
      <c r="C31" s="33"/>
      <c r="D31" s="119"/>
      <c r="E31" s="120"/>
      <c r="F31" s="121"/>
      <c r="G31" s="120"/>
      <c r="H31" s="121"/>
      <c r="I31" s="120"/>
      <c r="J31" s="121"/>
      <c r="K31" s="120"/>
      <c r="L31" s="121"/>
      <c r="M31" s="120"/>
      <c r="N31" s="121"/>
      <c r="O31" s="120"/>
      <c r="P31" s="121"/>
      <c r="Q31" s="120"/>
      <c r="R31" s="121"/>
      <c r="S31" s="120"/>
      <c r="T31" s="121"/>
      <c r="U31" s="120"/>
      <c r="V31" s="121"/>
      <c r="W31" s="120"/>
      <c r="X31" s="121"/>
      <c r="Y31" s="120"/>
      <c r="Z31" s="121"/>
      <c r="AA31" s="120"/>
      <c r="AB31" s="121"/>
      <c r="AC31" s="120"/>
      <c r="AD31" s="121"/>
      <c r="AE31" s="120"/>
      <c r="AF31" s="121"/>
    </row>
    <row r="32" spans="1:32" ht="15.75" thickBot="1" x14ac:dyDescent="0.3">
      <c r="A32" s="59" t="s">
        <v>61</v>
      </c>
      <c r="B32" s="27"/>
      <c r="C32" s="33"/>
      <c r="D32" s="119"/>
      <c r="E32" s="120"/>
      <c r="F32" s="121"/>
      <c r="G32" s="120"/>
      <c r="H32" s="121"/>
      <c r="I32" s="120"/>
      <c r="J32" s="121"/>
      <c r="K32" s="120"/>
      <c r="L32" s="121"/>
      <c r="M32" s="120"/>
      <c r="N32" s="121"/>
      <c r="O32" s="120"/>
      <c r="P32" s="121"/>
      <c r="Q32" s="120"/>
      <c r="R32" s="121"/>
      <c r="S32" s="120"/>
      <c r="T32" s="121"/>
      <c r="U32" s="120"/>
      <c r="V32" s="121"/>
      <c r="W32" s="120"/>
      <c r="X32" s="121"/>
      <c r="Y32" s="120"/>
      <c r="Z32" s="121"/>
      <c r="AA32" s="120"/>
      <c r="AB32" s="121"/>
      <c r="AC32" s="120"/>
      <c r="AD32" s="121"/>
      <c r="AE32" s="120"/>
      <c r="AF32" s="121"/>
    </row>
    <row r="33" spans="1:32" ht="15.75" thickBot="1" x14ac:dyDescent="0.3">
      <c r="A33" s="125" t="s">
        <v>62</v>
      </c>
      <c r="B33" s="27"/>
      <c r="C33" s="33"/>
      <c r="D33" s="119"/>
      <c r="E33" s="120"/>
      <c r="F33" s="121"/>
      <c r="G33" s="120"/>
      <c r="H33" s="121"/>
      <c r="I33" s="120"/>
      <c r="J33" s="121"/>
      <c r="K33" s="120"/>
      <c r="L33" s="121"/>
      <c r="M33" s="120"/>
      <c r="N33" s="121"/>
      <c r="O33" s="120"/>
      <c r="P33" s="121"/>
      <c r="Q33" s="120"/>
      <c r="R33" s="121"/>
      <c r="S33" s="120"/>
      <c r="T33" s="121"/>
      <c r="U33" s="120"/>
      <c r="V33" s="121"/>
      <c r="W33" s="120"/>
      <c r="X33" s="121"/>
      <c r="Y33" s="120"/>
      <c r="Z33" s="121"/>
      <c r="AA33" s="120"/>
      <c r="AB33" s="121"/>
      <c r="AC33" s="120"/>
      <c r="AD33" s="121"/>
      <c r="AE33" s="120"/>
      <c r="AF33" s="121"/>
    </row>
    <row r="34" spans="1:32" ht="15.75" thickBot="1" x14ac:dyDescent="0.3">
      <c r="A34" s="125" t="s">
        <v>64</v>
      </c>
      <c r="B34" s="27"/>
      <c r="C34" s="33"/>
      <c r="D34" s="119"/>
      <c r="E34" s="120"/>
      <c r="F34" s="121"/>
      <c r="G34" s="120"/>
      <c r="H34" s="121"/>
      <c r="I34" s="120"/>
      <c r="J34" s="121"/>
      <c r="K34" s="120"/>
      <c r="L34" s="121"/>
      <c r="M34" s="120"/>
      <c r="N34" s="121"/>
      <c r="O34" s="120"/>
      <c r="P34" s="121"/>
      <c r="Q34" s="120"/>
      <c r="R34" s="121"/>
      <c r="S34" s="120"/>
      <c r="T34" s="121"/>
      <c r="U34" s="120"/>
      <c r="V34" s="121"/>
      <c r="W34" s="120"/>
      <c r="X34" s="121"/>
      <c r="Y34" s="120"/>
      <c r="Z34" s="121"/>
      <c r="AA34" s="120"/>
      <c r="AB34" s="121"/>
      <c r="AC34" s="120"/>
      <c r="AD34" s="121"/>
      <c r="AE34" s="120"/>
      <c r="AF34" s="121"/>
    </row>
    <row r="35" spans="1:32" ht="15.75" thickBot="1" x14ac:dyDescent="0.3">
      <c r="A35" s="125" t="s">
        <v>65</v>
      </c>
      <c r="B35" s="27"/>
      <c r="C35" s="33"/>
      <c r="D35" s="119"/>
      <c r="E35" s="120"/>
      <c r="F35" s="121"/>
      <c r="G35" s="120"/>
      <c r="H35" s="121"/>
      <c r="I35" s="120"/>
      <c r="J35" s="121"/>
      <c r="K35" s="120"/>
      <c r="L35" s="121"/>
      <c r="M35" s="120"/>
      <c r="N35" s="121"/>
      <c r="O35" s="120"/>
      <c r="P35" s="121"/>
      <c r="Q35" s="120"/>
      <c r="R35" s="121"/>
      <c r="S35" s="120"/>
      <c r="T35" s="121"/>
      <c r="U35" s="120"/>
      <c r="V35" s="121"/>
      <c r="W35" s="120"/>
      <c r="X35" s="121"/>
      <c r="Y35" s="120"/>
      <c r="Z35" s="121"/>
      <c r="AA35" s="120"/>
      <c r="AB35" s="121"/>
      <c r="AC35" s="120"/>
      <c r="AD35" s="121"/>
      <c r="AE35" s="120"/>
      <c r="AF35" s="121"/>
    </row>
    <row r="36" spans="1:32" ht="15.75" thickBot="1" x14ac:dyDescent="0.3">
      <c r="A36" s="125" t="s">
        <v>66</v>
      </c>
      <c r="B36" s="27"/>
      <c r="C36" s="33"/>
      <c r="D36" s="119"/>
      <c r="E36" s="126"/>
      <c r="F36" s="127"/>
      <c r="G36" s="126"/>
      <c r="H36" s="127"/>
      <c r="I36" s="126"/>
      <c r="J36" s="127"/>
      <c r="K36" s="126"/>
      <c r="L36" s="127"/>
      <c r="M36" s="126"/>
      <c r="N36" s="127"/>
      <c r="O36" s="126"/>
      <c r="P36" s="127"/>
      <c r="Q36" s="126"/>
      <c r="R36" s="127"/>
      <c r="S36" s="126"/>
      <c r="T36" s="127"/>
      <c r="U36" s="126"/>
      <c r="V36" s="127"/>
      <c r="W36" s="126"/>
      <c r="X36" s="127"/>
      <c r="Y36" s="126"/>
      <c r="Z36" s="127"/>
      <c r="AA36" s="126"/>
      <c r="AB36" s="127"/>
      <c r="AC36" s="126"/>
      <c r="AD36" s="127"/>
      <c r="AE36" s="126"/>
      <c r="AF36" s="127"/>
    </row>
    <row r="37" spans="1:32" ht="15.75" thickBot="1" x14ac:dyDescent="0.3">
      <c r="A37" s="125" t="s">
        <v>68</v>
      </c>
      <c r="B37" s="27"/>
      <c r="C37" s="33"/>
      <c r="D37" s="119"/>
      <c r="E37" s="128"/>
      <c r="F37" s="129"/>
      <c r="G37" s="128"/>
      <c r="H37" s="129"/>
      <c r="I37" s="128"/>
      <c r="J37" s="129"/>
      <c r="K37" s="128"/>
      <c r="L37" s="129"/>
      <c r="M37" s="128"/>
      <c r="N37" s="129"/>
      <c r="O37" s="128"/>
      <c r="P37" s="129"/>
      <c r="Q37" s="128"/>
      <c r="R37" s="129"/>
      <c r="S37" s="128"/>
      <c r="T37" s="129"/>
      <c r="U37" s="128"/>
      <c r="V37" s="129"/>
      <c r="W37" s="128"/>
      <c r="X37" s="129"/>
      <c r="Y37" s="128"/>
      <c r="Z37" s="129"/>
      <c r="AA37" s="128"/>
      <c r="AB37" s="129"/>
      <c r="AC37" s="128"/>
      <c r="AD37" s="129"/>
      <c r="AE37" s="128"/>
      <c r="AF37" s="129"/>
    </row>
    <row r="38" spans="1:32" ht="15.75" thickBot="1" x14ac:dyDescent="0.3">
      <c r="A38" s="125" t="s">
        <v>69</v>
      </c>
      <c r="B38" s="27"/>
      <c r="C38" s="33"/>
      <c r="D38" s="119"/>
      <c r="E38" s="128"/>
      <c r="F38" s="129"/>
      <c r="G38" s="128"/>
      <c r="H38" s="129"/>
      <c r="I38" s="128"/>
      <c r="J38" s="129"/>
      <c r="K38" s="128"/>
      <c r="L38" s="129"/>
      <c r="M38" s="128"/>
      <c r="N38" s="129"/>
      <c r="O38" s="128"/>
      <c r="P38" s="129"/>
      <c r="Q38" s="128"/>
      <c r="R38" s="129"/>
      <c r="S38" s="128"/>
      <c r="T38" s="129"/>
      <c r="U38" s="128"/>
      <c r="V38" s="129"/>
      <c r="W38" s="128"/>
      <c r="X38" s="129"/>
      <c r="Y38" s="128"/>
      <c r="Z38" s="129"/>
      <c r="AA38" s="128"/>
      <c r="AB38" s="129"/>
      <c r="AC38" s="128"/>
      <c r="AD38" s="129"/>
      <c r="AE38" s="128"/>
      <c r="AF38" s="129"/>
    </row>
    <row r="39" spans="1:32" ht="15.75" thickBot="1" x14ac:dyDescent="0.3">
      <c r="A39" s="130" t="s">
        <v>72</v>
      </c>
      <c r="B39" s="131"/>
      <c r="C39" s="33"/>
      <c r="D39" s="119"/>
      <c r="E39" s="132"/>
      <c r="F39" s="133"/>
      <c r="G39" s="132"/>
      <c r="H39" s="133"/>
      <c r="I39" s="132"/>
      <c r="J39" s="133"/>
      <c r="K39" s="132"/>
      <c r="L39" s="133"/>
      <c r="M39" s="132"/>
      <c r="N39" s="133"/>
      <c r="O39" s="132"/>
      <c r="P39" s="133"/>
      <c r="Q39" s="132"/>
      <c r="R39" s="133"/>
      <c r="S39" s="132"/>
      <c r="T39" s="133"/>
      <c r="U39" s="132"/>
      <c r="V39" s="133"/>
      <c r="W39" s="132"/>
      <c r="X39" s="133"/>
      <c r="Y39" s="132"/>
      <c r="Z39" s="133"/>
      <c r="AA39" s="132"/>
      <c r="AB39" s="133"/>
      <c r="AC39" s="132"/>
      <c r="AD39" s="133"/>
      <c r="AE39" s="132"/>
      <c r="AF39" s="133"/>
    </row>
    <row r="40" spans="1:32" ht="15.75" thickBot="1" x14ac:dyDescent="0.3">
      <c r="A40" s="134" t="s">
        <v>74</v>
      </c>
      <c r="B40" s="135"/>
      <c r="C40" s="136"/>
      <c r="D40" s="137"/>
      <c r="E40" s="87"/>
      <c r="F40" s="138"/>
      <c r="G40" s="87"/>
      <c r="H40" s="138"/>
      <c r="I40" s="87"/>
      <c r="J40" s="138"/>
      <c r="K40" s="87"/>
      <c r="L40" s="138"/>
      <c r="M40" s="87"/>
      <c r="N40" s="138"/>
      <c r="O40" s="87"/>
      <c r="P40" s="138"/>
      <c r="Q40" s="87"/>
      <c r="R40" s="138"/>
      <c r="S40" s="87"/>
      <c r="T40" s="138"/>
      <c r="U40" s="87"/>
      <c r="V40" s="138"/>
      <c r="W40" s="87"/>
      <c r="X40" s="138"/>
      <c r="Y40" s="87"/>
      <c r="Z40" s="138"/>
      <c r="AA40" s="87"/>
      <c r="AB40" s="138"/>
      <c r="AC40" s="87"/>
      <c r="AD40" s="138"/>
      <c r="AE40" s="87"/>
      <c r="AF40" s="138"/>
    </row>
    <row r="41" spans="1:32" ht="16.5" thickTop="1" thickBot="1" x14ac:dyDescent="0.3">
      <c r="A41" s="139" t="s">
        <v>76</v>
      </c>
      <c r="B41" s="140"/>
      <c r="C41" s="141"/>
      <c r="D41" s="142"/>
      <c r="E41" s="143"/>
      <c r="F41" s="144"/>
      <c r="G41" s="143"/>
      <c r="H41" s="144"/>
      <c r="I41" s="143"/>
      <c r="J41" s="144"/>
      <c r="K41" s="143"/>
      <c r="L41" s="144"/>
      <c r="M41" s="143"/>
      <c r="N41" s="144"/>
      <c r="O41" s="143"/>
      <c r="P41" s="144"/>
      <c r="Q41" s="143"/>
      <c r="R41" s="144"/>
      <c r="S41" s="143"/>
      <c r="T41" s="144"/>
      <c r="U41" s="143"/>
      <c r="V41" s="144"/>
      <c r="W41" s="143"/>
      <c r="X41" s="144"/>
      <c r="Y41" s="143"/>
      <c r="Z41" s="144"/>
      <c r="AA41" s="143"/>
      <c r="AB41" s="144"/>
      <c r="AC41" s="143"/>
      <c r="AD41" s="144"/>
      <c r="AE41" s="143"/>
      <c r="AF41" s="144"/>
    </row>
    <row r="42" spans="1:32" ht="15.75" thickTop="1" x14ac:dyDescent="0.25"/>
  </sheetData>
  <mergeCells count="21">
    <mergeCell ref="AC1:AF1"/>
    <mergeCell ref="Q1:T1"/>
    <mergeCell ref="U1:X1"/>
    <mergeCell ref="Y1:AB1"/>
    <mergeCell ref="Q2:R2"/>
    <mergeCell ref="S2:T2"/>
    <mergeCell ref="U2:V2"/>
    <mergeCell ref="W2:X2"/>
    <mergeCell ref="Y2:Z2"/>
    <mergeCell ref="AA2:AB2"/>
    <mergeCell ref="I2:J2"/>
    <mergeCell ref="K2:L2"/>
    <mergeCell ref="M2:N2"/>
    <mergeCell ref="E1:H1"/>
    <mergeCell ref="I1:L1"/>
    <mergeCell ref="M1:P1"/>
    <mergeCell ref="O2:P2"/>
    <mergeCell ref="C1:D1"/>
    <mergeCell ref="A1:B1"/>
    <mergeCell ref="E2:F2"/>
    <mergeCell ref="G2:H2"/>
  </mergeCells>
  <conditionalFormatting sqref="E4:F4">
    <cfRule type="containsText" dxfId="125" priority="125" stopIfTrue="1" operator="containsText" text="FAIL">
      <formula>NOT(ISERROR(SEARCH("FAIL",E4)))</formula>
    </cfRule>
  </conditionalFormatting>
  <conditionalFormatting sqref="E4:F36">
    <cfRule type="notContainsBlanks" dxfId="124" priority="126">
      <formula>LEN(TRIM(E4))&gt;0</formula>
    </cfRule>
  </conditionalFormatting>
  <conditionalFormatting sqref="E4:F39">
    <cfRule type="containsText" dxfId="123" priority="115" operator="containsText" text="FAIL">
      <formula>NOT(ISERROR(SEARCH("FAIL",E4)))</formula>
    </cfRule>
    <cfRule type="notContainsBlanks" dxfId="122" priority="116">
      <formula>LEN(TRIM(E4))&gt;0</formula>
    </cfRule>
  </conditionalFormatting>
  <conditionalFormatting sqref="D4:D39">
    <cfRule type="cellIs" dxfId="121" priority="117" stopIfTrue="1" operator="between">
      <formula>0.91</formula>
      <formula>1</formula>
    </cfRule>
    <cfRule type="cellIs" dxfId="120" priority="118" stopIfTrue="1" operator="between">
      <formula>0.905</formula>
      <formula>0.91</formula>
    </cfRule>
    <cfRule type="cellIs" dxfId="119" priority="119" stopIfTrue="1" operator="between">
      <formula>0.89</formula>
      <formula>0.905</formula>
    </cfRule>
    <cfRule type="cellIs" dxfId="118" priority="120" operator="lessThan">
      <formula>0.89</formula>
    </cfRule>
  </conditionalFormatting>
  <conditionalFormatting sqref="C4:C39">
    <cfRule type="cellIs" dxfId="117" priority="121" stopIfTrue="1" operator="between">
      <formula>0.99</formula>
      <formula>1</formula>
    </cfRule>
    <cfRule type="cellIs" dxfId="116" priority="122" stopIfTrue="1" operator="between">
      <formula>0.985</formula>
      <formula>0.99</formula>
    </cfRule>
    <cfRule type="cellIs" dxfId="115" priority="123" stopIfTrue="1" operator="between">
      <formula>0.97</formula>
      <formula>0.989</formula>
    </cfRule>
    <cfRule type="cellIs" dxfId="114" priority="124" stopIfTrue="1" operator="lessThan">
      <formula>0.97</formula>
    </cfRule>
  </conditionalFormatting>
  <conditionalFormatting sqref="D40">
    <cfRule type="cellIs" dxfId="113" priority="107" stopIfTrue="1" operator="between">
      <formula>0.91</formula>
      <formula>1</formula>
    </cfRule>
    <cfRule type="cellIs" dxfId="112" priority="108" stopIfTrue="1" operator="between">
      <formula>0.905</formula>
      <formula>0.91</formula>
    </cfRule>
    <cfRule type="cellIs" dxfId="111" priority="109" stopIfTrue="1" operator="between">
      <formula>0.89</formula>
      <formula>0.905</formula>
    </cfRule>
    <cfRule type="cellIs" dxfId="110" priority="110" operator="lessThan">
      <formula>0.89</formula>
    </cfRule>
  </conditionalFormatting>
  <conditionalFormatting sqref="C40">
    <cfRule type="cellIs" dxfId="109" priority="111" stopIfTrue="1" operator="between">
      <formula>0.99</formula>
      <formula>1</formula>
    </cfRule>
    <cfRule type="cellIs" dxfId="108" priority="112" stopIfTrue="1" operator="between">
      <formula>0.985</formula>
      <formula>0.99</formula>
    </cfRule>
    <cfRule type="cellIs" dxfId="107" priority="113" stopIfTrue="1" operator="between">
      <formula>0.97</formula>
      <formula>0.989</formula>
    </cfRule>
    <cfRule type="cellIs" dxfId="106" priority="114" stopIfTrue="1" operator="lessThan">
      <formula>0.97</formula>
    </cfRule>
  </conditionalFormatting>
  <conditionalFormatting sqref="E40:F40">
    <cfRule type="notContainsBlanks" dxfId="105" priority="106">
      <formula>LEN(TRIM(E40))&gt;0</formula>
    </cfRule>
  </conditionalFormatting>
  <conditionalFormatting sqref="G5:H36">
    <cfRule type="notContainsBlanks" dxfId="102" priority="104">
      <formula>LEN(TRIM(G5))&gt;0</formula>
    </cfRule>
  </conditionalFormatting>
  <conditionalFormatting sqref="G5:H39">
    <cfRule type="containsText" dxfId="101" priority="101" operator="containsText" text="FAIL">
      <formula>NOT(ISERROR(SEARCH("FAIL",G5)))</formula>
    </cfRule>
    <cfRule type="notContainsBlanks" dxfId="100" priority="102">
      <formula>LEN(TRIM(G5))&gt;0</formula>
    </cfRule>
  </conditionalFormatting>
  <conditionalFormatting sqref="G40:H40">
    <cfRule type="notContainsBlanks" dxfId="99" priority="100">
      <formula>LEN(TRIM(G40))&gt;0</formula>
    </cfRule>
  </conditionalFormatting>
  <conditionalFormatting sqref="I5:J36">
    <cfRule type="notContainsBlanks" dxfId="82" priority="84">
      <formula>LEN(TRIM(I5))&gt;0</formula>
    </cfRule>
  </conditionalFormatting>
  <conditionalFormatting sqref="I5:J39">
    <cfRule type="containsText" dxfId="81" priority="81" operator="containsText" text="FAIL">
      <formula>NOT(ISERROR(SEARCH("FAIL",I5)))</formula>
    </cfRule>
    <cfRule type="notContainsBlanks" dxfId="80" priority="82">
      <formula>LEN(TRIM(I5))&gt;0</formula>
    </cfRule>
  </conditionalFormatting>
  <conditionalFormatting sqref="I40:J40">
    <cfRule type="notContainsBlanks" dxfId="79" priority="80">
      <formula>LEN(TRIM(I40))&gt;0</formula>
    </cfRule>
  </conditionalFormatting>
  <conditionalFormatting sqref="K5:L36">
    <cfRule type="notContainsBlanks" dxfId="77" priority="79">
      <formula>LEN(TRIM(K5))&gt;0</formula>
    </cfRule>
  </conditionalFormatting>
  <conditionalFormatting sqref="K5:L39">
    <cfRule type="containsText" dxfId="76" priority="76" operator="containsText" text="FAIL">
      <formula>NOT(ISERROR(SEARCH("FAIL",K5)))</formula>
    </cfRule>
    <cfRule type="notContainsBlanks" dxfId="75" priority="77">
      <formula>LEN(TRIM(K5))&gt;0</formula>
    </cfRule>
  </conditionalFormatting>
  <conditionalFormatting sqref="K40:L40">
    <cfRule type="notContainsBlanks" dxfId="74" priority="75">
      <formula>LEN(TRIM(K40))&gt;0</formula>
    </cfRule>
  </conditionalFormatting>
  <conditionalFormatting sqref="M4:N4">
    <cfRule type="containsText" dxfId="73" priority="73" stopIfTrue="1" operator="containsText" text="FAIL">
      <formula>NOT(ISERROR(SEARCH("FAIL",M4)))</formula>
    </cfRule>
  </conditionalFormatting>
  <conditionalFormatting sqref="M4:N36">
    <cfRule type="notContainsBlanks" dxfId="72" priority="74">
      <formula>LEN(TRIM(M4))&gt;0</formula>
    </cfRule>
  </conditionalFormatting>
  <conditionalFormatting sqref="M4:N39">
    <cfRule type="containsText" dxfId="71" priority="71" operator="containsText" text="FAIL">
      <formula>NOT(ISERROR(SEARCH("FAIL",M4)))</formula>
    </cfRule>
    <cfRule type="notContainsBlanks" dxfId="70" priority="72">
      <formula>LEN(TRIM(M4))&gt;0</formula>
    </cfRule>
  </conditionalFormatting>
  <conditionalFormatting sqref="M40:N40">
    <cfRule type="notContainsBlanks" dxfId="69" priority="70">
      <formula>LEN(TRIM(M40))&gt;0</formula>
    </cfRule>
  </conditionalFormatting>
  <conditionalFormatting sqref="O4:P4">
    <cfRule type="containsText" dxfId="68" priority="68" stopIfTrue="1" operator="containsText" text="FAIL">
      <formula>NOT(ISERROR(SEARCH("FAIL",O4)))</formula>
    </cfRule>
  </conditionalFormatting>
  <conditionalFormatting sqref="O4:P36">
    <cfRule type="notContainsBlanks" dxfId="67" priority="69">
      <formula>LEN(TRIM(O4))&gt;0</formula>
    </cfRule>
  </conditionalFormatting>
  <conditionalFormatting sqref="O4:P39">
    <cfRule type="containsText" dxfId="66" priority="66" operator="containsText" text="FAIL">
      <formula>NOT(ISERROR(SEARCH("FAIL",O4)))</formula>
    </cfRule>
    <cfRule type="notContainsBlanks" dxfId="65" priority="67">
      <formula>LEN(TRIM(O4))&gt;0</formula>
    </cfRule>
  </conditionalFormatting>
  <conditionalFormatting sqref="O40:P40">
    <cfRule type="notContainsBlanks" dxfId="64" priority="65">
      <formula>LEN(TRIM(O40))&gt;0</formula>
    </cfRule>
  </conditionalFormatting>
  <conditionalFormatting sqref="Q4:R4">
    <cfRule type="containsText" dxfId="63" priority="63" stopIfTrue="1" operator="containsText" text="FAIL">
      <formula>NOT(ISERROR(SEARCH("FAIL",Q4)))</formula>
    </cfRule>
  </conditionalFormatting>
  <conditionalFormatting sqref="Q4:R36">
    <cfRule type="notContainsBlanks" dxfId="62" priority="64">
      <formula>LEN(TRIM(Q4))&gt;0</formula>
    </cfRule>
  </conditionalFormatting>
  <conditionalFormatting sqref="Q4:R39">
    <cfRule type="containsText" dxfId="61" priority="61" operator="containsText" text="FAIL">
      <formula>NOT(ISERROR(SEARCH("FAIL",Q4)))</formula>
    </cfRule>
    <cfRule type="notContainsBlanks" dxfId="60" priority="62">
      <formula>LEN(TRIM(Q4))&gt;0</formula>
    </cfRule>
  </conditionalFormatting>
  <conditionalFormatting sqref="Q40:R40">
    <cfRule type="notContainsBlanks" dxfId="59" priority="60">
      <formula>LEN(TRIM(Q40))&gt;0</formula>
    </cfRule>
  </conditionalFormatting>
  <conditionalFormatting sqref="S4:T4">
    <cfRule type="containsText" dxfId="58" priority="58" stopIfTrue="1" operator="containsText" text="FAIL">
      <formula>NOT(ISERROR(SEARCH("FAIL",S4)))</formula>
    </cfRule>
  </conditionalFormatting>
  <conditionalFormatting sqref="S4:T36">
    <cfRule type="notContainsBlanks" dxfId="57" priority="59">
      <formula>LEN(TRIM(S4))&gt;0</formula>
    </cfRule>
  </conditionalFormatting>
  <conditionalFormatting sqref="S4:T39">
    <cfRule type="containsText" dxfId="56" priority="56" operator="containsText" text="FAIL">
      <formula>NOT(ISERROR(SEARCH("FAIL",S4)))</formula>
    </cfRule>
    <cfRule type="notContainsBlanks" dxfId="55" priority="57">
      <formula>LEN(TRIM(S4))&gt;0</formula>
    </cfRule>
  </conditionalFormatting>
  <conditionalFormatting sqref="S40:T40">
    <cfRule type="notContainsBlanks" dxfId="54" priority="55">
      <formula>LEN(TRIM(S40))&gt;0</formula>
    </cfRule>
  </conditionalFormatting>
  <conditionalFormatting sqref="U4:V4">
    <cfRule type="containsText" dxfId="53" priority="53" stopIfTrue="1" operator="containsText" text="FAIL">
      <formula>NOT(ISERROR(SEARCH("FAIL",U4)))</formula>
    </cfRule>
  </conditionalFormatting>
  <conditionalFormatting sqref="U4:V36">
    <cfRule type="notContainsBlanks" dxfId="52" priority="54">
      <formula>LEN(TRIM(U4))&gt;0</formula>
    </cfRule>
  </conditionalFormatting>
  <conditionalFormatting sqref="U4:V39">
    <cfRule type="containsText" dxfId="51" priority="51" operator="containsText" text="FAIL">
      <formula>NOT(ISERROR(SEARCH("FAIL",U4)))</formula>
    </cfRule>
    <cfRule type="notContainsBlanks" dxfId="50" priority="52">
      <formula>LEN(TRIM(U4))&gt;0</formula>
    </cfRule>
  </conditionalFormatting>
  <conditionalFormatting sqref="U40:V40">
    <cfRule type="notContainsBlanks" dxfId="49" priority="50">
      <formula>LEN(TRIM(U40))&gt;0</formula>
    </cfRule>
  </conditionalFormatting>
  <conditionalFormatting sqref="W4:X4">
    <cfRule type="containsText" dxfId="48" priority="48" stopIfTrue="1" operator="containsText" text="FAIL">
      <formula>NOT(ISERROR(SEARCH("FAIL",W4)))</formula>
    </cfRule>
  </conditionalFormatting>
  <conditionalFormatting sqref="W4:X36">
    <cfRule type="notContainsBlanks" dxfId="47" priority="49">
      <formula>LEN(TRIM(W4))&gt;0</formula>
    </cfRule>
  </conditionalFormatting>
  <conditionalFormatting sqref="W4:X39">
    <cfRule type="containsText" dxfId="46" priority="46" operator="containsText" text="FAIL">
      <formula>NOT(ISERROR(SEARCH("FAIL",W4)))</formula>
    </cfRule>
    <cfRule type="notContainsBlanks" dxfId="45" priority="47">
      <formula>LEN(TRIM(W4))&gt;0</formula>
    </cfRule>
  </conditionalFormatting>
  <conditionalFormatting sqref="W40:X40">
    <cfRule type="notContainsBlanks" dxfId="44" priority="45">
      <formula>LEN(TRIM(W40))&gt;0</formula>
    </cfRule>
  </conditionalFormatting>
  <conditionalFormatting sqref="Y4:Z4">
    <cfRule type="containsText" dxfId="43" priority="43" stopIfTrue="1" operator="containsText" text="FAIL">
      <formula>NOT(ISERROR(SEARCH("FAIL",Y4)))</formula>
    </cfRule>
  </conditionalFormatting>
  <conditionalFormatting sqref="Y4:Z36">
    <cfRule type="notContainsBlanks" dxfId="42" priority="44">
      <formula>LEN(TRIM(Y4))&gt;0</formula>
    </cfRule>
  </conditionalFormatting>
  <conditionalFormatting sqref="Y4:Z39">
    <cfRule type="containsText" dxfId="41" priority="41" operator="containsText" text="FAIL">
      <formula>NOT(ISERROR(SEARCH("FAIL",Y4)))</formula>
    </cfRule>
    <cfRule type="notContainsBlanks" dxfId="40" priority="42">
      <formula>LEN(TRIM(Y4))&gt;0</formula>
    </cfRule>
  </conditionalFormatting>
  <conditionalFormatting sqref="Y40:Z40">
    <cfRule type="notContainsBlanks" dxfId="39" priority="40">
      <formula>LEN(TRIM(Y40))&gt;0</formula>
    </cfRule>
  </conditionalFormatting>
  <conditionalFormatting sqref="AA4:AB4">
    <cfRule type="containsText" dxfId="38" priority="38" stopIfTrue="1" operator="containsText" text="FAIL">
      <formula>NOT(ISERROR(SEARCH("FAIL",AA4)))</formula>
    </cfRule>
  </conditionalFormatting>
  <conditionalFormatting sqref="AA4:AB36">
    <cfRule type="notContainsBlanks" dxfId="37" priority="39">
      <formula>LEN(TRIM(AA4))&gt;0</formula>
    </cfRule>
  </conditionalFormatting>
  <conditionalFormatting sqref="AA4:AB39">
    <cfRule type="containsText" dxfId="36" priority="36" operator="containsText" text="FAIL">
      <formula>NOT(ISERROR(SEARCH("FAIL",AA4)))</formula>
    </cfRule>
    <cfRule type="notContainsBlanks" dxfId="35" priority="37">
      <formula>LEN(TRIM(AA4))&gt;0</formula>
    </cfRule>
  </conditionalFormatting>
  <conditionalFormatting sqref="AA40:AB40">
    <cfRule type="notContainsBlanks" dxfId="34" priority="35">
      <formula>LEN(TRIM(AA40))&gt;0</formula>
    </cfRule>
  </conditionalFormatting>
  <conditionalFormatting sqref="AC4:AD4">
    <cfRule type="containsText" dxfId="33" priority="33" stopIfTrue="1" operator="containsText" text="FAIL">
      <formula>NOT(ISERROR(SEARCH("FAIL",AC4)))</formula>
    </cfRule>
  </conditionalFormatting>
  <conditionalFormatting sqref="AC4:AD36">
    <cfRule type="notContainsBlanks" dxfId="32" priority="34">
      <formula>LEN(TRIM(AC4))&gt;0</formula>
    </cfRule>
  </conditionalFormatting>
  <conditionalFormatting sqref="AC4:AD39">
    <cfRule type="containsText" dxfId="31" priority="31" operator="containsText" text="FAIL">
      <formula>NOT(ISERROR(SEARCH("FAIL",AC4)))</formula>
    </cfRule>
    <cfRule type="notContainsBlanks" dxfId="30" priority="32">
      <formula>LEN(TRIM(AC4))&gt;0</formula>
    </cfRule>
  </conditionalFormatting>
  <conditionalFormatting sqref="AC40:AD40">
    <cfRule type="notContainsBlanks" dxfId="29" priority="30">
      <formula>LEN(TRIM(AC40))&gt;0</formula>
    </cfRule>
  </conditionalFormatting>
  <conditionalFormatting sqref="AE4:AF4">
    <cfRule type="containsText" dxfId="28" priority="28" stopIfTrue="1" operator="containsText" text="FAIL">
      <formula>NOT(ISERROR(SEARCH("FAIL",AE4)))</formula>
    </cfRule>
  </conditionalFormatting>
  <conditionalFormatting sqref="AE4:AF36">
    <cfRule type="notContainsBlanks" dxfId="27" priority="29">
      <formula>LEN(TRIM(AE4))&gt;0</formula>
    </cfRule>
  </conditionalFormatting>
  <conditionalFormatting sqref="AE4:AF39">
    <cfRule type="containsText" dxfId="26" priority="26" operator="containsText" text="FAIL">
      <formula>NOT(ISERROR(SEARCH("FAIL",AE4)))</formula>
    </cfRule>
    <cfRule type="notContainsBlanks" dxfId="25" priority="27">
      <formula>LEN(TRIM(AE4))&gt;0</formula>
    </cfRule>
  </conditionalFormatting>
  <conditionalFormatting sqref="AE40:AF40">
    <cfRule type="notContainsBlanks" dxfId="24" priority="25">
      <formula>LEN(TRIM(AE40))&gt;0</formula>
    </cfRule>
  </conditionalFormatting>
  <conditionalFormatting sqref="G4">
    <cfRule type="containsText" dxfId="23" priority="23" stopIfTrue="1" operator="containsText" text="FAIL">
      <formula>NOT(ISERROR(SEARCH("FAIL",G4)))</formula>
    </cfRule>
  </conditionalFormatting>
  <conditionalFormatting sqref="G4">
    <cfRule type="notContainsBlanks" dxfId="22" priority="24">
      <formula>LEN(TRIM(G4))&gt;0</formula>
    </cfRule>
  </conditionalFormatting>
  <conditionalFormatting sqref="G4">
    <cfRule type="containsText" dxfId="21" priority="21" operator="containsText" text="FAIL">
      <formula>NOT(ISERROR(SEARCH("FAIL",G4)))</formula>
    </cfRule>
    <cfRule type="notContainsBlanks" dxfId="20" priority="22">
      <formula>LEN(TRIM(G4))&gt;0</formula>
    </cfRule>
  </conditionalFormatting>
  <conditionalFormatting sqref="H4">
    <cfRule type="containsText" dxfId="19" priority="19" stopIfTrue="1" operator="containsText" text="FAIL">
      <formula>NOT(ISERROR(SEARCH("FAIL",H4)))</formula>
    </cfRule>
  </conditionalFormatting>
  <conditionalFormatting sqref="H4">
    <cfRule type="notContainsBlanks" dxfId="18" priority="20">
      <formula>LEN(TRIM(H4))&gt;0</formula>
    </cfRule>
  </conditionalFormatting>
  <conditionalFormatting sqref="H4">
    <cfRule type="containsText" dxfId="17" priority="17" operator="containsText" text="FAIL">
      <formula>NOT(ISERROR(SEARCH("FAIL",H4)))</formula>
    </cfRule>
    <cfRule type="notContainsBlanks" dxfId="16" priority="18">
      <formula>LEN(TRIM(H4))&gt;0</formula>
    </cfRule>
  </conditionalFormatting>
  <conditionalFormatting sqref="I4">
    <cfRule type="containsText" dxfId="15" priority="15" stopIfTrue="1" operator="containsText" text="FAIL">
      <formula>NOT(ISERROR(SEARCH("FAIL",I4)))</formula>
    </cfRule>
  </conditionalFormatting>
  <conditionalFormatting sqref="I4">
    <cfRule type="notContainsBlanks" dxfId="14" priority="16">
      <formula>LEN(TRIM(I4))&gt;0</formula>
    </cfRule>
  </conditionalFormatting>
  <conditionalFormatting sqref="I4">
    <cfRule type="containsText" dxfId="13" priority="13" operator="containsText" text="FAIL">
      <formula>NOT(ISERROR(SEARCH("FAIL",I4)))</formula>
    </cfRule>
    <cfRule type="notContainsBlanks" dxfId="12" priority="14">
      <formula>LEN(TRIM(I4))&gt;0</formula>
    </cfRule>
  </conditionalFormatting>
  <conditionalFormatting sqref="J4">
    <cfRule type="containsText" dxfId="11" priority="11" stopIfTrue="1" operator="containsText" text="FAIL">
      <formula>NOT(ISERROR(SEARCH("FAIL",J4)))</formula>
    </cfRule>
  </conditionalFormatting>
  <conditionalFormatting sqref="J4">
    <cfRule type="notContainsBlanks" dxfId="10" priority="12">
      <formula>LEN(TRIM(J4))&gt;0</formula>
    </cfRule>
  </conditionalFormatting>
  <conditionalFormatting sqref="J4">
    <cfRule type="containsText" dxfId="9" priority="9" operator="containsText" text="FAIL">
      <formula>NOT(ISERROR(SEARCH("FAIL",J4)))</formula>
    </cfRule>
    <cfRule type="notContainsBlanks" dxfId="8" priority="10">
      <formula>LEN(TRIM(J4))&gt;0</formula>
    </cfRule>
  </conditionalFormatting>
  <conditionalFormatting sqref="K4">
    <cfRule type="containsText" dxfId="7" priority="7" stopIfTrue="1" operator="containsText" text="FAIL">
      <formula>NOT(ISERROR(SEARCH("FAIL",K4)))</formula>
    </cfRule>
  </conditionalFormatting>
  <conditionalFormatting sqref="K4">
    <cfRule type="notContainsBlanks" dxfId="6" priority="8">
      <formula>LEN(TRIM(K4))&gt;0</formula>
    </cfRule>
  </conditionalFormatting>
  <conditionalFormatting sqref="K4">
    <cfRule type="containsText" dxfId="5" priority="5" operator="containsText" text="FAIL">
      <formula>NOT(ISERROR(SEARCH("FAIL",K4)))</formula>
    </cfRule>
    <cfRule type="notContainsBlanks" dxfId="4" priority="6">
      <formula>LEN(TRIM(K4))&gt;0</formula>
    </cfRule>
  </conditionalFormatting>
  <conditionalFormatting sqref="L4">
    <cfRule type="containsText" dxfId="3" priority="3" stopIfTrue="1" operator="containsText" text="FAIL">
      <formula>NOT(ISERROR(SEARCH("FAIL",L4)))</formula>
    </cfRule>
  </conditionalFormatting>
  <conditionalFormatting sqref="L4">
    <cfRule type="notContainsBlanks" dxfId="2" priority="4">
      <formula>LEN(TRIM(L4))&gt;0</formula>
    </cfRule>
  </conditionalFormatting>
  <conditionalFormatting sqref="L4">
    <cfRule type="containsText" dxfId="1" priority="1" operator="containsText" text="FAIL">
      <formula>NOT(ISERROR(SEARCH("FAIL",L4)))</formula>
    </cfRule>
    <cfRule type="notContainsBlanks" dxfId="0" priority="2">
      <formula>LEN(TRIM(L4))&gt;0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DCSA ( SDF)</vt:lpstr>
      <vt:lpstr>SDF SIM</vt:lpstr>
    </vt:vector>
  </TitlesOfParts>
  <Company>Esilicon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Tiep Ngo Hong</dc:creator>
  <cp:lastModifiedBy>Tiep Ngo Hong</cp:lastModifiedBy>
  <dcterms:created xsi:type="dcterms:W3CDTF">2020-02-12T03:22:33Z</dcterms:created>
  <dcterms:modified xsi:type="dcterms:W3CDTF">2020-02-12T03:36:10Z</dcterms:modified>
</cp:coreProperties>
</file>